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925"/>
  </bookViews>
  <sheets>
    <sheet name="Sheet3" sheetId="3" r:id="rId1"/>
  </sheets>
  <definedNames>
    <definedName name="_xlnm.Print_Titles" localSheetId="0">Sheet3!$1:$4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<sst xmlns="http://schemas.openxmlformats.org/spreadsheetml/2006/main" count="945" uniqueCount="495">
  <si>
    <t>2024年度第一批巩固拓展脱贫攻坚成果同乡村振兴有效衔接入库项目清单</t>
  </si>
  <si>
    <t>序号</t>
  </si>
  <si>
    <t>乡镇</t>
  </si>
  <si>
    <t>项目类型</t>
  </si>
  <si>
    <t>项目名称</t>
  </si>
  <si>
    <t>建设性质</t>
  </si>
  <si>
    <t>实施地点</t>
  </si>
  <si>
    <t>建设任务及建设内容</t>
  </si>
  <si>
    <t>资金总规模（万元）</t>
  </si>
  <si>
    <t>资金来源</t>
  </si>
  <si>
    <t>时间进度
安排</t>
  </si>
  <si>
    <t>责任单位</t>
  </si>
  <si>
    <t>群众参与（用工、监督）</t>
  </si>
  <si>
    <t>带动脱贫人口和监测对象人数（受益对象）</t>
  </si>
  <si>
    <t>绩效目标</t>
  </si>
  <si>
    <t>利益联结机制</t>
  </si>
  <si>
    <t>财政衔接资金</t>
  </si>
  <si>
    <t>其他财政资金或自筹</t>
  </si>
  <si>
    <t>城川镇</t>
  </si>
  <si>
    <t>产业发展</t>
  </si>
  <si>
    <t>城川镇果蔬加工厂项目</t>
  </si>
  <si>
    <t>新建</t>
  </si>
  <si>
    <t>二道川村、乌定希泊日嘎查、呼芦素淖日村</t>
  </si>
  <si>
    <t>建设香菇种植大棚80栋，香菇深加工厂房2000㎡，办公区500㎡，宿舍、食堂500㎡，购置清洗、烘干、低温脱水等深加工整套设备，建设厂区硬化道路、停车场、门房等基础设施。</t>
  </si>
  <si>
    <t>2023年12月-2024年12月</t>
  </si>
  <si>
    <t>城川镇人民政府</t>
  </si>
  <si>
    <t>监督</t>
  </si>
  <si>
    <t>脱贫户9户26人、监测户1户1人</t>
  </si>
  <si>
    <t>以带动集体经济增收为主要目的，预计可给集体分红240万元，为当地农牧民提供就业岗位20个。</t>
  </si>
  <si>
    <t>项目建设旨在打造香菇种植及深加工为核心，本着“就地建设，就地吞消”的原则，从根本上解决果蔬季节性销售难题，通过以需定位、以销定产、订单运作的经营模式和“公司+农户”的利益联结机制，在当地形成种植、加工、销售一体化的良性循环，提高农产品附加值，促进资源整合、三产融合。项目建成后，每年集体经济收入不低于上级资金总额的8%，并为包括脱贫户在内的低收入人群提供就业岗位，切实提高脱贫户收入水平。</t>
  </si>
  <si>
    <t>城川镇预制菜产业及奶绵羊养殖基地项目</t>
  </si>
  <si>
    <t>马鞍桥村、呼芦素淖日村、二道川村、麻黄套村、哈日色日嘎查</t>
  </si>
  <si>
    <t>1.建设预制菜社区，研发推广腌制类蔬菜、酱制类蔬菜、净菜类、肉类、蛋类、传统乳制品类、野菜类、药材类、小吃类等九大类100多项。
2.建设奶绵羊养殖基地，采购羊奶消毒、包装等整套设备。</t>
  </si>
  <si>
    <t>脱贫户51户148人、监测户3户9人</t>
  </si>
  <si>
    <t>经济效益：促进三产融合效益呈现乘数效应、倍数增长，直接带动农牧民1000余户，带动农牧民人均增收0.8万元以上。
社会效益：项目投用后，将有效的带动农牧民贯彻新发展理念，开创新型发展产业，多元培育农牧民收入增长点，进一步加快传统农牧业向现代农牧业转型，积极的推动农产品商品化发展。
生态效益：项目将积极促进农产品循环利用，提升农产品再利用率，实现资源的循环利用。</t>
  </si>
  <si>
    <t>按照“企业+村集体+农牧户”的发展模式，可有效聚合政策、资金、要素等资源，弥补区域农牧业经济发展的短板。给村集体创收5万元以上，帮助村发展可持续性产业，有效带动脱贫人口持续增收。</t>
  </si>
  <si>
    <t>城川镇一二三产融合发展示范园项目</t>
  </si>
  <si>
    <t>新寨子嘎查、大沟湾村、苏坝海子村</t>
  </si>
  <si>
    <t>1.新建环保砖厂、新修水泥路2公里、烧烤区、垂钓区、餐饮区、采摘区、厕所、门卫、大门等附属用房60平方米。
2.利用“滴哨沟战场遗址”红色教育基地、“水帘洞”等自然景观辐射带动，引导游客和学员进乡村、入农户，品味当地农耕文化、河套文化。计划在“高家大院”及周边地带，打造“吃、住、行、观”一体的“红色村庄”一处以点带面的整合大沟湾村旅游业。
3.新建设水上乐园场地规整、娱乐设备基础，管理用房、客服中心、更衣淋浴区、后勤用房、沙滩休息区、造浪池基础、互动水寨儿童戏水池基础、彩虹滑梯高速滑梯基础、其他配套设施基础</t>
  </si>
  <si>
    <t>脱贫户13户40人</t>
  </si>
  <si>
    <t>经济效益：通过乌骨羊特色养殖场的建设，可有效的增加养殖的科技含量，提高养殖经济效益。项目建成后年出栏羔羊300只，利润总额20万元。
社会效益：带动周边养殖户生产方式由粗放型向集约型的转变，进一步提高资源利用效率，增加农民收入；通过环保砖厂建设解决城川镇所有农牧户用砖难问题；旅游项目建设带动周边农牧户务工，帮助销售农副产品。</t>
  </si>
  <si>
    <t>通过“企业“企业+村集体+农牧户”的发展模式，有效带动周边农牧户及脱贫户增收，预计村集体经济每年创收20万元，该收入主要用于村集体产业的继续发展、雇佣公益性岗位、产业帮扶等。</t>
  </si>
  <si>
    <t>城川镇有机肥项目</t>
  </si>
  <si>
    <t>珠拉图嘎查</t>
  </si>
  <si>
    <t>建设内容及规模：堆粪棚建筑面积1000平方米；发酵槽面积1000平方米，二次陈化面积500平方米，共计1500平方；造粒车间面积1500平方米；成品库面积2000平方米；槽式翻抛机2台套；铲车料仓2套；卧式粉碎机2台套；卧式搅拌机2台套；搅齿造粒机2台套；回转式烘干机2台套；回转式冷却机2台套；筛分机2台套；包膜机2台套；自动包装机2台套；50型铲车2辆；五吨叉车2辆。</t>
  </si>
  <si>
    <t>脱贫户8户19人、监测户2户7人</t>
  </si>
  <si>
    <t>经济生态效益：有机肥有助于疏松土壤，改善土壤结块避免倒茬，便于作物吸收，提高土壤肥力和土地生产力从而增加效益。
社会效益：大力推广有机肥厂建设，有利于实现了村集体经济增收，形成农业循环链，为当地群众实现了家门口就业。</t>
  </si>
  <si>
    <t>按照“党支部+企业+农牧户”发展模式，通过集体入股投资建设有机肥厂，将积极的推广农牧业生产循环发展，大力推进生态种养殖，积极的推动镇域生态发展。同时，也能大力的发展壮大集体经济，增加就近就业岗位。</t>
  </si>
  <si>
    <t xml:space="preserve">产业发展 </t>
  </si>
  <si>
    <t>城川镇果蔬深加工项目</t>
  </si>
  <si>
    <t>麻黄套村、糜地梁嘎查、城川嘎查</t>
  </si>
  <si>
    <t>1.新建日晾晒60吨萝卜深加工厂一处，项目总占地面积10472平方米，其中包萝卜清洗池、腌制厂、晾晒厂、办公区、工人宿舍等附属用房
2.建设生产厂房（原料库房、成品库房，冷冻库800平，设备操作、办公等区域）约2000平米及配套设备（：气泡清洗机、甩水机、切制机、全自动灌装封口一体机、贴标机、杀菌锅、洗瓶机、冷却机、振动筛、风干线、辣椒粉、段、末等。）
3.改建保鲜库13门，购置整套气调设备。</t>
  </si>
  <si>
    <t>脱贫户14户45人；监测户3户9人</t>
  </si>
  <si>
    <t>以带动嘎查村集体经济增收为主要目的，预计可给集体分红10万元，为当地农牧民提供就业岗位6个。</t>
  </si>
  <si>
    <t>可以说本项目是符合国家大力开展“三农”工作的国家政策。本项目采取的“企业+基地+农户”的动作模式，利用市场机制，通过委托制种，减少了项目的固定资产投资和流动资金，同时通过建立高产示范基地，引导农民种植，带动了农民致富。符合“充分利用市场机制，推动从政府引导型向市场拉动型发展模式转变”的原则。本项目实施后，可直接安排就业人员近30人，按人均工资5000元/月计算，可为当地农民每户至少增收20000元。</t>
  </si>
  <si>
    <t>城川镇嘎查村集体经济联合体颗粒饲料加工厂项目</t>
  </si>
  <si>
    <t>珠和社区</t>
  </si>
  <si>
    <t>建设年产12万吨饲料加工厂一处，占地面积13000平方米，工程建设面积12000平方米，其中原料库3000平方米，成品库1100平方米，筒仓3000立方米，生产车间1320平方米，生产办公室500平方米，生活用房300平方米，道路购置中粮集团420型、350型双机二合一颗粒饲料生产线一条。</t>
  </si>
  <si>
    <t>珠和社区周边嘎查村脱贫户、监测户</t>
  </si>
  <si>
    <t>为珠和社区周边嘎查村脱贫户、监测户、农牧户提供“家门口”就业岗位。对脱贫户、监测户低价销售成品颗粒饲料。保障集体收益不低于年最低利率。</t>
  </si>
  <si>
    <t>项目由公司与和城川镇下辖的十个嘎查村合作社共同组建，公司围绕“以种而养、以养而种”的畜牧养殖发展思路，探索种、养、加工相结合的规模化、标准化发展模式，不断延伸产业链条，建立多方位农企利益联结机制，带动农牧民致富，实现农牧民前景道路、就业、利益“三大转变”，全力打造农牧业产业集群化和一二三产融合发展的标杆。</t>
  </si>
  <si>
    <t>城川镇生猪育肥养殖场</t>
  </si>
  <si>
    <t>大场子村</t>
  </si>
  <si>
    <t>项目总占地面积6600平方米，拟建年出栏4400头生猪养殖场1处，项目资金用于建设养殖棚2栋及配套设施。</t>
  </si>
  <si>
    <t>2023年1月-2025年12月</t>
  </si>
  <si>
    <t>脱贫户22户47人</t>
  </si>
  <si>
    <t>1.产出目标：建成2栋养殖棚。
2.经济效益指标：建成后育肥养殖猪1100头/栋，每年2茬，纯收入200元/头，一年2座棚养殖纯收入约90万，由鄂托克前旗城川镇大场子股份经济合作社经营，生猪出栏计划与正大公司合作订单式合作，解决生猪出栏销售问题。
3.社会效益指标：预计带动就业周边农牧民5人，为周边农牧户提供生猪养殖技术及服务，起到示范带动作用。</t>
  </si>
  <si>
    <t>项目建成后，每年集体经济收益金根据市场行情，不低于上级资金总额的4-8%（参照最低收益参照年利率标准），收益金主要用于公益性岗位开发、缴纳防贫保、困难大学生资助、补贴“老年幸福家园”老人餐、为脱贫户发放饲料肥料等产业奖补，基础设施建设等。</t>
  </si>
  <si>
    <t>城川镇农机产业联盟及服务项目</t>
  </si>
  <si>
    <t>希里嘎查、二道川村、巴彦希里嘎查、阿日勒嘎查、希里嘎查</t>
  </si>
  <si>
    <t>建设农机存放库，购置拖拉机及旋耕、打捆等配套机械四套，购置辣椒种植、收割机械两套，玉米收割、青储机、玉米脱粒机四套。</t>
  </si>
  <si>
    <t>2024年1月-2024年12月</t>
  </si>
  <si>
    <t>城川镇所以脱贫户、监测户1户1人</t>
  </si>
  <si>
    <t>经济效益：通过建设农机产业联盟，将有效的带动种植产业规模化、机械化发展，带动农牧民增加收益1000元以上。
社会效益：一是农机产业联盟的建设，将极大的缓解劳动力不足等问题，同时，带动农户以自己闲置农机机械设备入股来增加农牧户经济收入。最少增加10个临时就业岗位，做到就业门槛低、就业岗位灵活、就近就业等。三是方便嘎查及邻近嘎查优质牧草收割，解脱劳动力束缚，降低农牧业生产成本。</t>
  </si>
  <si>
    <t>按照“企业+村集体+农牧户”的发展模式，积极的推动种植产业机械化发展，带动希里嘎查和糜地梁村集体收益13万元，收益金用于公益性岗位的工资发放、农机设备的后续维护等。同时，在农机服务中，方便城川镇及周边农户，并向脱贫户提供低于市场价的农机服务；服务联盟建成后为周边农牧户提供5-10个灵活就业岗位，优先解决脱贫户就业问题。</t>
  </si>
  <si>
    <t>城川镇农牧业社会化站及服务项目</t>
  </si>
  <si>
    <t>高潮畔村、珠和社区</t>
  </si>
  <si>
    <t>脱贫户12户34人、1户1人</t>
  </si>
  <si>
    <t>一是以带动集体经济规模为主要目的。二是最少增加2个就业岗位等。三是方便嘎查及邻近嘎查畜种改良等生产成本。</t>
  </si>
  <si>
    <t>带动周边农牧民1400户增收，户均增收5万元，带动集体经济增收20万元。兽医医院成立后，首先增加集体经济收入，然后本嘎查农牧户服务过程中，降低收费标准，方便群众需求。</t>
  </si>
  <si>
    <t>鄂托克前旗城川镇高水效智慧农业产业园</t>
  </si>
  <si>
    <t>麻黄套村</t>
  </si>
  <si>
    <t>智能育苗大棚20亩，总投资700万元；智能新品种展示大棚150亩，总投资300万元</t>
  </si>
  <si>
    <t xml:space="preserve">
鄂托克前旗农牧局
振兴事业发展中心</t>
  </si>
  <si>
    <t>监督、用工</t>
  </si>
  <si>
    <t>脱贫户10户37人</t>
  </si>
  <si>
    <t>通过建设数据平台，利用物联网、大数据、云计算等技术，对园区农业生产的各项指标进行监控和预测，使用北斗卫星和无人驾驶设备，提高效率，降低能耗，提升经济效益，打造智慧化农业园区。以科技创新为引领，通过技术应用提高生产效率、降低生产成本、保护生态环境，实现农业可持续发展，全面推行“四控”新技术，实现高效节水的发展目标。建立以园区公用品牌为核心， 企业品牌、农产品品牌相结合的产业品牌格局；打造“线上交易，线下运输”的销售产业链，建设以品牌价值为核心的新型农业产业园。</t>
  </si>
  <si>
    <t>按照“公司+牧户+合作社”的模式持续扩大产业规模，项目建成后，通过发展“企业研发，农（牧）户种植、企业统购统销”的经营模式，带动周边农牧户360余人，直接和间接带动农牧民持续增收；全方位带动农牧民就业，通过委托培养、专项技能提升等方式培训和聘用当地农牧民，累计提供临时就业100余人、长期就业15余人；通过生态建设和农村基础设施投入，改善乡村环境，增强农牧民获得感、幸福感和安全感。带动嘎查集体经济收益43万元，收益金50%用于村基础设施建设，30%用于脱贫人口工薪岗位工资发放、脱贫保险缴纳，20%用于棚圈后续管护及兽医化服务队伍的运行经费。</t>
  </si>
  <si>
    <t>马鞍桥村农牧业综合园养殖场建设项目</t>
  </si>
  <si>
    <t>马鞍桥村</t>
  </si>
  <si>
    <t>新建6000头乳牛，肉牛犊牛，淘汰奶牛，山羊，绵羊，养殖场1个，乳牛牛平均单产水平达8.5吨以上，年产生鲜奶26000-28000吨。土建工程为新建圈舍10栋，面积100165㎡；新建标准化挤奶厅1座，面积600㎡；青贮窖5个，容量70000m3；生活、办公、兽医防疫等房屋设施，以及其它配套设施。配套购置TMR机、青贮取料机、120马力拖拉机、挤奶设备、牛奶冷却罐、30型、50型铲车、刮粪板、固液分离机等设备100台。</t>
  </si>
  <si>
    <t>2023年11月-2024年12月</t>
  </si>
  <si>
    <t>脱贫户5户16人
监测户1户6人</t>
  </si>
  <si>
    <t>项目新增60万亩饲草、玉米项目区，可带动农民发展饲草、玉米种植。带动方式为实施良种良法，推行高产种植技术，提高玉米、饲草单产，补贴生产资料投入和优价收购等，与农户捆绑发展。</t>
  </si>
  <si>
    <t xml:space="preserve">利益分配机制：项目单位将依托项目区农户建设10万亩饲草及玉米种植项目区，将通过补贴种子费用、科技推广费用，高标准建设项目区，并按高于市场价10%的价格订单收购项目区种植的饲草、玉米，牧草并回收利用农户的水稻秸秆、玉米秸秆等废弃物，带领基地农户增收致富。
利益保障机制：本着平等自愿原则，为了实现农企双赢目标，项目单位与基地农户进一步形成稳定的订单合作关系，通过严格履行订单合同，优质优价收购并提供产前、产中、产后和代储服务，切实保障基地农户的利益。
利益运行机制：项目单位围绕饲草、玉米基地建设，与周边村组、农户签订了一定五年不变的基地建设协议，建立了企业为平台，政府推动、村组实施、农户参与的订单合作机制，为建立有效的利益运行机制奠定了基础。
</t>
  </si>
  <si>
    <t>昂素镇</t>
  </si>
  <si>
    <t>鄂托克前旗森林草原抚育以工代赈项目</t>
  </si>
  <si>
    <t>鄂托克前旗森林草原抚育以工代赈项目规模为26954亩，抚育树种为柠条，抚育方式为平茬。</t>
  </si>
  <si>
    <t>2024年3月-2024年9月</t>
  </si>
  <si>
    <t>昂素镇人民政府</t>
  </si>
  <si>
    <t>脱贫户15户45人</t>
  </si>
  <si>
    <t>柠条种植满三年后可以平茬，三年内按照第一茬每亩30kg(含水分）售出，收购价600元/每吨，每亩收益18元；五年内每亩平茬120kg，第一茬每亩收益78元；十年内每亩平茬180kg，第一茬每亩收益108 元，每隔一年可平茬一次；按照以草定畜相关要求，在自然放牧条件下，改良后草牧场比改良前可平均多承载10只羊，每只羊按照1800元计算，可带动户均增收1.8万元</t>
  </si>
  <si>
    <t>根据项目平茬规模26954亩，每人每天平茬5亩,拟计划共需平茬用工113人，拟用工63个工作日。
以工代赈工程劳务报酬标准参照当地农民工工资水平确定，农村劳动力日用工预计为200-500元，根据劳务报酬发放技工标准为500元/工日、普工标准为300元/工日，预计发放劳务工资占总资金的36.6%</t>
  </si>
  <si>
    <t>昂素镇生态产业化示范园区二期项目</t>
  </si>
  <si>
    <t>续建</t>
  </si>
  <si>
    <t>乌兰胡舒嘎查</t>
  </si>
  <si>
    <t>建设原料库、车间、成品库12000平方米共5座，3000平方米物流分拨中心和800平方米管理用房。</t>
  </si>
  <si>
    <t>2024年4月-12月</t>
  </si>
  <si>
    <t>脱贫户17户51人</t>
  </si>
  <si>
    <t>由甘肃国基草牧农业发展（集团）有限公司投资1亿元，负责设备购置和流动资金投入。项目建成后，将打造面向内蒙古自治区西南地区和宁夏回族自治区的大型饲草料集散交易中心，带动畜牧业不断提质增效、农牧民持续增收致富。建立以集中采购、统一配送为核心的新型饲草料产业营销体系，打造集原料收集、粗精加工、应急储备、运输销售等功能为一体的饲草料加工仓储基地。 项目建成投产后预计带动农牧户 200 个，年均产值 200 万元。促进地方经济发展，具有很好的经济效益和社会效益。</t>
  </si>
  <si>
    <t>为农牧户提供饲草料供应基地，增加农牧民在干
旱时期的抗旱能力，从而减少群众抗旱资金，同时可为农牧民提供苜蓿等优质牧草种植技术服务。建成后每年可为乌兰胡舒集体经济创收13万元，收益主要用于脱贫人口及监测户的收入提高（饲草料供给、返贫保险缴纳、公益性岗位工资发放等。）</t>
  </si>
  <si>
    <t>昂素镇乡村振兴产业融合发展综合服务区</t>
  </si>
  <si>
    <t>昂素嘎查</t>
  </si>
  <si>
    <t>新建综合服务园区主体楼1处，为楼层为3层，项目总占地面积2000平方米，建筑面积3000平方米，新建附属建筑物1000平方米。</t>
  </si>
  <si>
    <t>2024年5月12月</t>
  </si>
  <si>
    <t>脱贫户40户120人</t>
  </si>
  <si>
    <t>该项目为嘎查集体经济项目，预计年净利润100万元，项目建成后将通过解决部分嘎查居民就业问题、农畜产品代卖及其他方式带动周边农牧户增收。</t>
  </si>
  <si>
    <t>为嘎查集体经济创收80万，收益金将用于持续发展产业项目、开设公益岗位、基础设施建设。</t>
  </si>
  <si>
    <t>敖勒召其镇</t>
  </si>
  <si>
    <t>敖勒召其镇马场井保鲜库设备及附属设施配套项目</t>
  </si>
  <si>
    <t>马场井村</t>
  </si>
  <si>
    <t>本项目主要实施深加工冷库遮阳棚面积硬化1137.70平米，及深加工冷库设备采购冷冻室轴流风机8台，基业箱(JXF)4个，速冻室轴流风机3台，基业箱（JXF）1个、蒸发冷屋：19.9平米，制冷室：雪鹰并联螺杆1套，汉棕并联螺杆1套，蒸发冷冷凝器2台，水箱1台，冷排管，铜质连接电缆240米等。</t>
  </si>
  <si>
    <t>2024年4月-2024年6月</t>
  </si>
  <si>
    <t>敖勒召其镇人民政府</t>
  </si>
  <si>
    <t>脱贫户95户227人、监测户1户2人</t>
  </si>
  <si>
    <t>本项目的实施，可以逐渐补足马场井易地扶贫搬迁点没有成型的冷链物流体系，使农畜产品价格相对稳定于其他盟市，增强农产品市场竞争力。项目建成后，可同时拉动包装、运输、维修等相关产业发展，间接安置农村富余劳动力。对于延长农业产业链条，促进农业产业化发展具有重大意义。</t>
  </si>
  <si>
    <t>给村集体增收10万元，收益金的10%用于就业务工、耕地补贴、牲畜补贴、10%用于救助资助贫困学生，20%用于村内公共服务设施的更新及维护，60%用于发展壮大村集体经济。</t>
  </si>
  <si>
    <t>鄂托克前旗敖勒召其镇分散式光伏项目</t>
  </si>
  <si>
    <t>乌兰道崩嘎查、敖勒召其嘎查、查干巴拉嘎苏、塔班陶勒盖嘎查、马场井（异地搬迁点）、雅士木都（异地搬迁点）</t>
  </si>
  <si>
    <t>计划于我镇乌兰道崩嘎查、敖召其嘎查、查干巴拉嘎苏嘎查、塔班陶勒盖嘎查新建分散式光伏预计安装总面积合计70亩，马场井（异地搬迁点）、雅士木都（异地搬迁点）203户房顶院落、棚圈等安装分散式光伏，并配套建设相关运维、基建、接入项目，将光伏电站所发电能就近、可靠送入国家电网，为国家提供可再生的清洁能源。</t>
  </si>
  <si>
    <t>2023年9月-2023年12月</t>
  </si>
  <si>
    <t>用工、监督</t>
  </si>
  <si>
    <t>脱贫户19户62人</t>
  </si>
  <si>
    <t>我镇分散式光伏项目建成投入运行后预计每日可以产生绿色电力约14700度，以每度电0.3计算，每日可为嘎查创收4410元，每年可为嘎查村创收约160万元。</t>
  </si>
  <si>
    <t>项目在建设期将直接和间接为当地提供就业岗位300余个，项目建成后，将为当地脱贫人口及农牧户提供就业岗位40余个，以户子为单位为当地农牧民提供切实效益。</t>
  </si>
  <si>
    <t>敖勒召其镇一村一品项目</t>
  </si>
  <si>
    <t>漫水塘村五社、塔班陶勒盖嘎查</t>
  </si>
  <si>
    <t>项目1：漫水塘村“一村一品”塑料拱棚建设项目：建设塑料拱棚20栋，每栋占地666平方米；铺设地埋管道3000米；新打水井1个并配套相关设施；购买塑料拱棚商业保险，每栋保额160元，共20栋。
项目2：鄂托克前旗敖勒召其镇塔班陶勒盖嘎查肉羊品种改良项目：建设肉羊人工配种站1处，80平方米；配套移动配种站1个；配备配种设备2套；从嘎查村现有3万基础母羊中择优选择1万只具有多胎性的基础母羊，按户登记造册，同步完成人工授精工作；购买萨福克种公羊15只；购买黑头萨福克基础母羊50只；按照肉羊产业发展标准化的生产方式，全面做好接羔保育工作，每只选定的基础母羊改造暖棚面积不低于1平方米，共计改造面积1万平方米；建设肉羊种羊集中饲养管理点1处，300平方米。</t>
  </si>
  <si>
    <t>2023.9-2023.12</t>
  </si>
  <si>
    <t>脱贫户35户91人、监测户2户8人</t>
  </si>
  <si>
    <t>子项目1：初步带动漫水塘村30户71个农牧民设施种养殖的发展，增强当地农牧户对接市场、抵御风险能力，并向集约化、产业化、标准化、规模化转型。
子项目2：开展人工授精技术推广，进一步加快嘎查乡土人才的培养，提升现有配种技术人员服务能力，可培训农牧民200人。使群众的科学养殖、高效繁殖、快速育肥等技术得到较大提高，改变传统繁育方式，取得较好的技术普及效果。推行“支部+市场经营主体+农牧民”发展模式，形成肉羊配种社会化托管服务，提高“一村一品”发展组织化程度，推进嘎查村肉羊产业专业化、规模化、市场化建设。同时，带动全旗各嘎查村“一村一品”建设，引领全旗肉羊产业向标准化、规模化、品牌化方向发展。</t>
  </si>
  <si>
    <t>子项目1：利益联结按照申请资金总额的4%,每年给漫水塘村不少于4万元，同时收益金按照村集体和村民40%和60%分配，40%用于集体经济项目发展壮大，60%用于困难户、脱贫户的医疗，教育等帮困。
子项目1：塔班陶勒盖嘎查集体经济收益的60％发展壮大集体经济，30％用于村内公共服务设施的更新及维护，10％用于脱贫户、边缘户的就业、产业、义务劳动等奖励补助，或用于重大疾病救助及突发事件。</t>
  </si>
  <si>
    <t>鄂托克前旗乡村振兴鲜农万亩设施农业科技园</t>
  </si>
  <si>
    <t>漫水塘村</t>
  </si>
  <si>
    <t xml:space="preserve">1.项目预计建设钢架拱棚净面积300亩；
2.建设钢架拱棚规格：长度50-70米，因地制宜，跨度10米，高度3米；
</t>
  </si>
  <si>
    <t>2023年9月-2024年12月</t>
  </si>
  <si>
    <t>鄂托克前旗农牧局
振兴事业发展中心</t>
  </si>
  <si>
    <t>脱贫113户254人、监测户2户8人</t>
  </si>
  <si>
    <t>项目可实现当年建设当年投入使用，建成投产后全部种植高品质麒麟西瓜。种植300亩麒麟西瓜，麒麟瓜亩产可达10000斤左右，按每市斤2元左右计价，每亩毛收益达2万元左右。通过项目的实施可季节性雇佣当地农民家门口就业，带动农民增收致富。</t>
  </si>
  <si>
    <t>按照“公司+牧户+合作社”的模式持续扩大产业规模，项目建成后，通过发展“企业规模化智能化种植，并通过合作社对农牧户提供技术支撑，产品企业统一销售”的经营模式，联结周边农牧户提供，间接带动农牧民持续增收；提供不少于30个就业岗位，临时雇佣，通过委托培养、专项技能提升等方式培训和聘用当地农牧民，累计提供就业岗位30个，临时就业100余人；带动嘎查集体50%用于脱贫人口工薪岗位工资发放、脱贫保险缴纳，20%用于拱棚后续管护，30%用于后续其他产业发展。</t>
  </si>
  <si>
    <t>鄂托克前旗易地搬迁安置点庭院经济项目</t>
  </si>
  <si>
    <t xml:space="preserve">马场井易地扶贫搬迁安置区
</t>
  </si>
  <si>
    <t>马场井村易地扶贫搬迁安置点95户脱贫户房前屋后及庭院进行改造，每户种植苹果、桃、梨、葡萄等经济树木，配套轻钢结构鸡舍85套，每套规格3M*4M，用于脱贫户发展庭院喂养土鸡，通过脱贫群众自食其力，发展庭院经济，增加脱贫群众家庭收入。</t>
  </si>
  <si>
    <t xml:space="preserve">2024年4月-2025年12月
</t>
  </si>
  <si>
    <t>脱贫户95户227人</t>
  </si>
  <si>
    <t>1.产出目标：苹果、桃、梨、葡萄100株，轻钢结构鸡舍85个（按需求适当调整）。
2.经济效益指标：当年可节省脱贫户建设费1.5-2元支出，建成后可养殖土鸡30只，纯收入提高0.3万元，果树种植可增加每户每年500-1000元节。
3.社会效益指标：提高脱贫户、监测户内生动力，防止返贫，有效解决脱贫户，尤其是半劳力和部分无劳力人口的增收问题。</t>
  </si>
  <si>
    <t>本项目为到户类，受益群众为马场井易地搬迁户，95户227人，每年每户约增收0.8-1.3万元。</t>
  </si>
  <si>
    <t>鄂托克前旗敖勒召其镇特色乳制品标准化生产加工厂房项目</t>
  </si>
  <si>
    <t>大沙头村</t>
  </si>
  <si>
    <t>建设奶制品原料库、成品库、冷库等厂房，设置标准化生产加工线6条，建设面积5000平方米，占地总面积7500平方米。</t>
  </si>
  <si>
    <t>2024年4月-2024年12月</t>
  </si>
  <si>
    <t>脱贫户8户24人、监测户1户1人</t>
  </si>
  <si>
    <t>统一注册奶制品商标，申请食品SC认证，以租赁共用标准化生产加工线及厂房的合作模式，吸纳旗内其他乳制品生产加工小作坊入驻，奶制品统一使用注册商标，按件收取商标使用费，实行奶源供给、标准体系、加工制作、质量管控、包装标识、产品销售等全过程精细管理运作，规范生产经营，形成自有品牌，释放规模效应，面向商超销售，拓展市场空间，推进地方特色奶制品产业发展。</t>
  </si>
  <si>
    <t>项目建成后每年利益联结12个嘎查村，优先为脱贫户提供就业岗位，提高集体经济收入。</t>
  </si>
  <si>
    <t>漫水塘村肉兔养殖基础设施建设项目</t>
  </si>
  <si>
    <t>漫水塘村雅什木都异地搬迁安置区肉兔养殖院内</t>
  </si>
  <si>
    <t>1、新建4座兔舍：新建兔舍长60米*宽16米，总体建设标准要求达到国内先进水平，土建主体工程采用砖混结构及轻钢结构，保障使用期达到10年以上。
2、兔舍配套设备：（1）安装352组兔笼；（2）安装12组清粪输送带；（3）4座兔舍安装16套送排风、16套降温设备、3840平米升温设备；（4）补给2400米彩光灯带、兔崽子快速适应音乐播放设备1套+40个喇叭、（5）2座兔舍安装80米参观区玻璃隔断；（6）采食盒子、饮水设备每个笼位2套，另外购买4台水质净化器设备。
3、养兔企业投资购买2000只母兔。
4、养兔企业准备2000只母兔的饲草料。</t>
  </si>
  <si>
    <t>2023年11月-2024年11月</t>
  </si>
  <si>
    <t>脱贫户107户283人</t>
  </si>
  <si>
    <r>
      <rPr>
        <sz val="16"/>
        <rFont val="仿宋_GB2312"/>
        <charset val="134"/>
      </rPr>
      <t>该项目建成后，2024年4月份生产商品兔大约16000只左右并隔月生产。</t>
    </r>
    <r>
      <rPr>
        <sz val="16"/>
        <rFont val="宋体"/>
        <charset val="134"/>
      </rPr>
      <t>❊</t>
    </r>
    <r>
      <rPr>
        <sz val="16"/>
        <rFont val="仿宋_GB2312"/>
        <charset val="134"/>
      </rPr>
      <t>（1只母兔下48崽/年,一次下8个崽子、1年7次下崽）；2000只×56只/年 =112000只/年。                      
经济效益指标：2500只母兔子的一年养殖成本284.7万元，140000只兔仔子养殖75天的成本609万元，26000只母兔购买成本223.6万元，年预计保守生产总值2366万元，企业年销售收入1472.3万元，利润1248.7万元。
漫水塘村集体经济收入年增加460万元×4%=18.4万元。
社会、生态指标：为移民搬迁的老百姓提供就业岗位，促进农牧民增产增收。</t>
    </r>
  </si>
  <si>
    <t>通过漫水塘村委会探索实行“党支部+企业+搬迁居民”的发展模式，带动搬迁区107户（283口人平均年龄50岁以上）融入到养兔行业，快速致富。使本项目建成一个特色主导产业的示范项目，并成为鄂尔多斯西南地区兔业示范搬迁区。通过山东雪莲兔业的技术推广应用，2024年下半年养兔企业给搬迁区居民户租赁（企业免费租赁基础母兔+镇政府奖励10元/母兔+村委会奖励5元/母兔=企业市场价收购兔仔）形式提供基础母兔，企业成本价提供成品养殖饲料，提供治病技术服务，在较短时间内提高养殖的户数量和兔子数量，扩大养殖规模，搬迁户饲养的商品兔企业订单式收购，促进搬迁区居民增收。</t>
  </si>
  <si>
    <t>上海庙镇</t>
  </si>
  <si>
    <t>上海庙新能源重卡充换电站（桩）项目</t>
  </si>
  <si>
    <t>上海庙镇水泉子村、沙章图村、八一村、特布德嘎查</t>
  </si>
  <si>
    <t>该项目由上海庙镇委托镇乡村振兴产业发展平台公司在水泉子村、沙章图村、八一村、特布德嘎查建设充换电站（桩）5处，总投资：1800万元。配备直流双枪充电桩80个，占地100亩，可同时满足160辆新能源电动重卡同时充电。其中：
子项目1：在上海庙镇转移农牧民创业就业服务中心建设新能源重卡充换电站（桩）1处，投资350万元，总占地20亩。建设内容：建设20个240kw双枪充电桩，配套变压器、停车场等附属设施（不含专线），可同时满足40辆新能源电动重卡同时充电。
子项目2：在上海庙镇鄂西物流园建设新能源重卡充换电站（桩）1处，总占地20亩，投资280万元。建设内容：建设10个240kw双枪充电桩，配套变压器、停车场等附属设施（不含专线），可同时满足20辆新能源电动重卡同时充电。
子项目3：在上海庙镇国电双维电厂附近建设新能源重卡充换电站（桩）1处，投资470万元，总占地20亩。建设内容：建设20个240kw双枪充电桩，配套变压器、停车场等附属设施含（专项7公里），可同时满足40辆新能源电动重卡同时充电。
子项目4：在上海庙能源化工基地配套渣场附近建设新能源重卡充换电站（桩）1处，投资280万元，总占地20亩。建设内容：建设10个240kw双枪充电桩，配套变压器、停车场等附属设施（不含专线），可同时满足20辆新能源电动重卡同时充电。
子项目5：在上海庙能源化工基地中心洗煤厂附近建设新能源重卡充换电站（桩）1处，投资420万元，总占地20亩。建设内容：建设20个240kw双枪充电桩，配套变压器、停车场等附属设施（含专线3公里），可同时满足40辆新能源电动重卡同时充电。</t>
  </si>
  <si>
    <t>2023年4月-2024年12月</t>
  </si>
  <si>
    <t>上海庙镇人民政府</t>
  </si>
  <si>
    <t>脱贫户21户58人</t>
  </si>
  <si>
    <t>项目建设投用后将每年带动村集体经济实现增收240万元，其中：子项目1增收60万元、项目1增收30万元、项目1增收60万元、项目1增收30万元、项目1增收60万元。提供就业岗位10多个，通过建立合理的利益分配机制，将各方参与者的利益紧密联系在一起，实现共赢的一种模式。</t>
  </si>
  <si>
    <t xml:space="preserve">该项目由上海庙镇委托镇级乡村振兴产业发展平台公司建设和管理运营（“项目建站、公司出车、按股分红”模式），通过建立合理的监督管理和利益分配机制，将各方参与者的利益紧密联系在一起，实现互利共赢。项目建设投用后将每年带动村集体经济实现增收240万元，提供就业岗位10多个，对于落实好“双碳”目标，壮大村集体经济发展，推动新能源汽车使用推广，促进节能减排和降低大气污染具有重要意义。
</t>
  </si>
  <si>
    <t>上海庙镇创业就业服务中心项目</t>
  </si>
  <si>
    <t>上海庙镇水泉子村</t>
  </si>
  <si>
    <t>子项目1：上海庙镇创业就业服务中心商业服务项目：上海庙镇立足转移农牧民创业就业、工矿区村集体经济发展、服务工矿、电厂、光伏和化工等驻地企业需求，规划建设转移农牧民就业创业园规划面积1400亩，先期建设面积676亩。建设内筒：建设分商业办公服务区1处，集司机之家、住宿、餐饮、办公及公共设施服务为一体，建筑面积2500平方米（住宿800平米尚、商业1200平米、司机之家等配套服务500平米），总投资750万元。
子项目2：上海庙镇创业就业服务中心基础设施配套项目：上海庙镇立足转移农牧民创业就业、工矿区村集体经济发展、服务工矿、电厂、光伏和化工等驻地企业需求，规划建设转移农牧民就业创业园规划面积1400亩，先期建设面积676亩，共划分商业办公及汽车服务区、仓储物流产业区、轻工制造及机械加工维修产业区、设施农业产业区、再生资源利用产业区、固废综合利用区和新能源产业区等7个产业区。建设内容为：中心配套建设园区道路、管网、水、电及其他基础设施配套。</t>
  </si>
  <si>
    <t>上海庙镇所有监测户9户21人。</t>
  </si>
  <si>
    <t>经济效益：预计可为集体经济增加收益540余万元/年。
社会效益：解决农牧民就业100人左右，提升沿线运输服务水平及道路安全具有重要意义。
生态效益：改善运输道路沿线人居环境。</t>
  </si>
  <si>
    <t>上海庙各嘎查村集体经济以“三变改革”模式进行股份链接，采取土地入股、土地+厂房入股和合作经营股比分红的方式利益联结，项目建设投用后将每年带动村集体经济实现增收40万元。</t>
  </si>
  <si>
    <t>上海庙飞地抱团发展集体经济标准化储煤棚项目</t>
  </si>
  <si>
    <t>上海庙鄂西物流园炭存储区</t>
  </si>
  <si>
    <t>在鄂西物流园中规划建设标准化储煤棚一处，面积为12000平方米。</t>
  </si>
  <si>
    <t>能带动脱贫户56户146人和监测对象21人</t>
  </si>
  <si>
    <t>经济效益：鄂西物流有限责任公司及上海庙镇乡村振兴平台公司以每年300万元的租金对外承包运行。</t>
  </si>
  <si>
    <t>由内蒙古上海庙鄂西物流有限责任公司已土地入股，上海庙镇乡村振兴平台公司负责建设标准化储煤棚，委托鄂西物流负责具体运营及安全生产，鄂西物流每年向上海庙镇乡村振兴平台公司缴纳项目收益的50%。通过打破村、村区划限制，互利合作的原则，建设合作机制，综合统筹实现资源异地增值飞地抱团。</t>
  </si>
  <si>
    <t>公乌素嘎查农牧业服务联合体项目</t>
  </si>
  <si>
    <t>上海庙镇公乌素嘎查</t>
  </si>
  <si>
    <t>1.新建生产厂房700平米；改扩建展示区及其他附属设施200平米。
2.购买生产设备、生产原材料及配套原器件。</t>
  </si>
  <si>
    <t>脱贫户2户3人，农牧户5户8人</t>
  </si>
  <si>
    <t>由公乌素嘎查负责厂房建设，委托合作企业负责具体经营及安全生产。合作企业每年向公乌素嘎查缴纳集体经济经营收益资金8万元，一次性支付5年40万元。另外，嘎查集体经济代销企业产品，企业给予合作社利润额20%的营销提成。</t>
  </si>
  <si>
    <t xml:space="preserve">  合作企业每年向公乌素嘎查缴纳集体经济经营收益资金8万元，一次性支付5年40万元。项目建成后，为嘎查脱贫户2户3人、农牧户5户8人提供就业岗位，提高农牧民收入。另外，嘎查集体经济代销企业产品，企业给予合作社利润额20%的营销提成。</t>
  </si>
  <si>
    <t>鄂托克前旗 高标准西门塔尔四代肉牛养殖基地项目</t>
  </si>
  <si>
    <t>1.土建工程：基础母牛舍 5 栋，面积 8000m²，产房 2 栋，面积 3200m²，育成舍 1 栋，面积 1600m²，育肥牛舍 20 栋，面积 26000m²，隔离牛舍 3 栋，面积4800m²，3 万吨级饲料加工车间，面积 460 ㎡，3 万吨级青贮堆储场地，面积 2000 ㎡，干草库，面积 2400 ㎡，管理用房，面积 440 ㎡，变电站面积 270 ㎡，围墙 1200延长米。2.设备3 万吨饲料加工设备1套，3 万吨级粪肥 “CTB 好氧发酵处理”成套设备1套，撒料车 4 辆，铲车 6台，1000kVA（10kV/380V）变压器 1 台，配电柜 4套，电缆 1600 延长米，地磅 3 部。</t>
  </si>
  <si>
    <t>鄂托克前旗供销合作社联合社</t>
  </si>
  <si>
    <t>脱贫户121户304人</t>
  </si>
  <si>
    <t xml:space="preserve">经济效益：按照目前市场行情，结合公司自身基础、资源的优势，除去饲料、防疫、水电及人工等必要开支外,前期收入预计第一年平均每头牛纯收入1000元，按5000头牛计算共计收入500万元。保持每年农牧民纯收入在3000元左右稳定增长。    
</t>
  </si>
  <si>
    <t>村集体合作社与企业合作，每年保底500万的养殖收益。鼓励农牧户通过等价置换，养殖西门塔尔优质肉牛基础母牛，同时，村企养殖场还将优先聘用脱贫户、低收入农牧户和养殖技术户参与项目管护，每户可额外增加劳务收入1-2万元。</t>
  </si>
  <si>
    <t>三段地肉牛交易市场附属配套工程项目</t>
  </si>
  <si>
    <t>三段地村</t>
  </si>
  <si>
    <t>饲料棚1200平米、青贮窖6000立方（2个）、堆粪池6080立方、干草堆放点1500平米、道路硬化500米。</t>
  </si>
  <si>
    <t>脱贫户12户32人、监测户1户1人</t>
  </si>
  <si>
    <t>项目建成后，预期年收益50万元，为脱贫户、边缘易致贫户和困难户提供就业岗位，为全镇农牧户提供创业基地，提高农牧民收入。</t>
  </si>
  <si>
    <t>按照“党支部+企业+农牧民”利益联结机制，村委会将附属设施工程建设后租赁给有示范带动能力的公司，并每年向村委会按照投入项目资金的4-5%上交集体经济发展收入。同时，公司引领辐射带动周边12户32农牧民积极参与到该项目中来，户均增收5000元。</t>
  </si>
  <si>
    <t>鄂托克前旗麻辣烫食品综合生产加工</t>
  </si>
  <si>
    <t>鄂托克前旗敖勒召其镇</t>
  </si>
  <si>
    <t>子项目1：鄂托克前旗麻辣烫食品综合生产加工项目：该项目计划申请1300平方米生产厂房，其中生产车间500平米，原材料库300平米，成品库500平米。并进行消防、水、电、暖气、天然气、生产、仓储、办公室、化验室进行装修和改造。购置生产所用六爪搅拌炒锅、洗姜机、姜蒜机、搅拌料车、打椒机、搅拌机、输送机、高速酱料包装机、高速液体包装机、粉料分装机、多物料包装机、给带式套外带包装机、隔膜泵、提升机、枕式高速热收缩包装机；购置化验室0.1g天枰、分析天枰0.01毫克、干燥箱、酸度计PH0.01、马弗炉；购置仓储运输设备叉车、4.2m箱式货车、微形货车、装货托盘、货架、食品添加剂专用箱、100平米低温冷库及配套货架。
子项目2：鄂托克前旗惠民麦香源速冻面制品生产加工：日产70吨速冻熟鲜面全自动化生产线。建设内容：该项目计划申请4000平方米生产厂房，包含生产车间2000平方米，原材料库800平方米，成品冻库1200平方米。并进行消防、通讯、水、电、气、道路、生产办公等配套设施建设。购置一条DMS-650型光机电一体化速冻熟鲜面成套设备；购置设备叉车、小型货车、托盘、货架、试验检测等相关设备。</t>
  </si>
  <si>
    <t>鄂托克前旗惠民乡村产业发展有限责任公司</t>
  </si>
  <si>
    <t>项目实施后可提供约20余个就业岗位，同时还可提供5-8名残疾人员工作岗位。</t>
  </si>
  <si>
    <t>项目1：一、新增就业岗位。本项目新增就业岗位约20余名，同时可提供5-8名残疾人员工作岗位。
二、增加地方财政收入。 项目以日销售8000份产品为单位，按照13%的税率来计算，预计将增加265.2万元税收收入，将为地方政府提供财政收入，支持公共服务、基础设施建设和社会经济发展。
三、带动地方产业发展。麻辣烫食品综合生产加工项目鼓励合作社或农民种植不同类型的农产品，以确保食材供应的多样性。有助于当地农民增加收入，提高当地农村经济的稳定性。通过不断发展，麻辣烫产业链陆续完善，食材物料可实现本地供应。同时随着鄂托克前旗麻辣烫品牌的知名度不断提升，预计将会衍生出更多地方麻辣烫品牌，将有效推动产品加工、包装、物料供应、物流运输等相关行业的发展。四、企业可实现年净利润100万元。
项目2：项目建成后，保守估计营业收入将达到80000万元以上、利润超12000万元、完成利税15120.45万元，能够直接带动社会就业千余名，间接带动地方万余个家庭就业，能够有效拓宽农民增收渠道，促进农业产业提质增效，形成区域经济增长新生动力，增强产业对外影响力，提高产业对全县的经济增长贡献率。</t>
  </si>
  <si>
    <t xml:space="preserve"> 按不低于项目乡村振兴上级衔接资金投入金额的4%利益联结，预计集体经济增收不少于20万元，其中，50%用于持续发展壮大本村集体经济项目和滚动资金，剩余部分用于人居环境提升、公共基础设施升级改造以及嘎查村公益事业发展；引进的小微企业可充分带动周边村民再就业、创业。</t>
  </si>
  <si>
    <t>全旗</t>
  </si>
  <si>
    <t>乡村建设</t>
  </si>
  <si>
    <t>2024年鄂托克前旗通村、组、社道路建设项目</t>
  </si>
  <si>
    <t>新建通村、组、社产业路、旅游路、便民路等砂石路和水泥路。</t>
  </si>
  <si>
    <t>鄂托克前旗乡村振兴事业发展中心</t>
  </si>
  <si>
    <t>全旗农牧户</t>
  </si>
  <si>
    <t>1.方便村民出行，解决农畜产品运输问题，解决道路安全隐患。
2.促进当地村民节约运输成本每年节约总额10000元以上，带动产业发展。</t>
  </si>
  <si>
    <t>公益类项目</t>
  </si>
  <si>
    <t>巩固三保障成果
项目管理费</t>
  </si>
  <si>
    <t>2024年鄂托克前旗巩固三保障成果项目及项目管理费项目</t>
  </si>
  <si>
    <t>1.防贫保：全旗一般农牧户自愿购买返贫保险，个人自交40元/人，补贴10元/人，脱贫户、检测户，全部购买防贫保险50元/人。
2.实施2024年春季“雨露计划”。
3.对符合条件的脱贫户危房改造。
4.符合条件的省外打工人员务工补贴。
5.三级项目管理费</t>
  </si>
  <si>
    <t>保障全旗农牧户返贫</t>
  </si>
  <si>
    <t>切实防止返贫致贫，坚决守住防止规模性返贫的底线，为实现巩固拓展脱贫攻坚成果同乡村振兴有效衔接奠定坚实基础。</t>
  </si>
  <si>
    <t>2024年厕所革命项目</t>
  </si>
  <si>
    <t>户厕改造：新建旱厕和水冲式厕所80个。
新建公厕：18座。</t>
  </si>
  <si>
    <t>有利于改善乡村人民生态环境,提升乡村群众的生活品质和生活质量,提升美丽乡村旅游体验。</t>
  </si>
  <si>
    <t>其他</t>
  </si>
  <si>
    <t>2012—2023年扶贫（帮扶）项目资产清算核实项目</t>
  </si>
  <si>
    <t>聘请三方，核实资产的运营情况,对扶贫(帮扶)资产的产权归属、利益分配、管护机制、利益联结、运营状况和合同履约情况进行全面排查。</t>
  </si>
  <si>
    <t>核查完成2012年-2023年投入扶贫资金(衔接资金)项目资产产权归属、利益分配、管护机制、利益联结、运营状况和合同履约情况。</t>
  </si>
  <si>
    <t>因地制宜、分类施策，建立健全项目资产的长效运行管理机制，确保项目资产稳定良性运转，持续获得收益。</t>
  </si>
  <si>
    <t>各镇</t>
  </si>
  <si>
    <t>2024年到户类项目</t>
  </si>
  <si>
    <t>符合条件的具有生产生活条件的脱贫享受政策和监测户建设青储窖、草棚、羊棚。</t>
  </si>
  <si>
    <t>2024年4月-2024年11月</t>
  </si>
  <si>
    <t>脱贫户66户198人</t>
  </si>
  <si>
    <t>改善基础设施条件，协助脱贫户、监测户稳定增收，彻底改善项目户农牧业基础条件，增强农牧业发展后劲，促进畜牧业生产方式转变，减轻生态压力，解放劳动力，与限时放牧配套推广，实现畜牧业现代化、集约化、效益化经营。使广大养畜户提高畜牧业生产科技含量，不断提高收入水平，有效稳固脱贫攻坚成果。</t>
  </si>
  <si>
    <t>敖勒召其镇洪山塘村香菇出菇棚项目</t>
  </si>
  <si>
    <t>敖勒召其镇漫水塘村香菇基地</t>
  </si>
  <si>
    <t>新建双拱大棚10座。</t>
  </si>
  <si>
    <t>鄂托克前旗民族事务委员会</t>
  </si>
  <si>
    <t>带动周边农户40户，近200人</t>
  </si>
  <si>
    <t>每棚计划上架7000个菌棒，每棒投入生产成本4.5元，人工、水电成本1.2元，合计每座大棚成本投入39900元根据目前市场价格，每斤香菇5元计算，每棒产1.5斤，收入7.5元，一座大棚销售收入合计52500元。</t>
  </si>
  <si>
    <t>每棚纯收入为12600元。与洪山塘村的利益链接资金不低于30000万元。</t>
  </si>
  <si>
    <t>敖勒召其镇巴郎庙村花卉基地项目</t>
  </si>
  <si>
    <t>巴郎庙村五公里搬迁区</t>
  </si>
  <si>
    <t>本项目主要建设花卉育苗大棚，将建设成为巴郎庙村种苗、育苗基地。计划建设育苗温室大棚1座长100米，宽10米，占地1.5亩；建设半温室拱棚2座，长60米、宽10米，并完善其他附属设施，预计总投资56万元。项目建成后，每年可实现可育苗200万穴，带动全村广大群众开展苗木培育的积极性，促进全村经济发展。</t>
  </si>
  <si>
    <t>脱贫户5户17人、监测户1户2人</t>
  </si>
  <si>
    <t>项目建成投用后，村集体经济增收达40万元以上。</t>
  </si>
  <si>
    <t>1.依托帮扶单位公用事业服务中心，推广花卉种植，提高村民经济收益；2.实现盈余劳动力再就业，生产周期可提供就业岗位7个。</t>
  </si>
  <si>
    <t>敖勒召其镇马场井村村蔬菜及甜糯玉米加工坊建设项目</t>
  </si>
  <si>
    <t>马场井易地搬迁安置区</t>
  </si>
  <si>
    <t>项目一期规划建设马场井蔬菜及甜糯玉米加工坊车间，利用现有12*32米厂房一间，内含独立彩钢房屋6间，可改造为办公室、控制间、消毒间等。二期规划建设冷库一座。目前规划租赁三段地市场12*8米冷库2套，将用于收购原料、加工成品贮存，视市场行情销售。同步向政府机构申请乡村振兴补助资金200万元，建设约240平方米冷库一套。</t>
  </si>
  <si>
    <t>2024年1月-2024年3月</t>
  </si>
  <si>
    <t>脱贫户3户8人、监测户1户2人</t>
  </si>
  <si>
    <t>该项目属于自行主导实施项目，村集体可控度高，市场利益可观，原料方面，可发动村民种植白萝卜、蔓菁、甘蓝等蔬菜，村委会进行回购，减少运费成本；厂房建设方面，集体房屋380余平方米，空间大，地点近，节省了厂房建设费用，为脱贫户提供就近就业机会，带动村集体和村民创收增收。</t>
  </si>
  <si>
    <t>脱贫户5户8人安排就业岗位，集体经济收入60%用于发展壮大村集体经济，10%用于拓展巩固脱贫成果，10%用于救助困难人群及资助贫困学生，20%用于村内公共服务设施更新及维护 。</t>
  </si>
  <si>
    <t>敖勒召其镇乌兰道崩嘎查奶绵羊饲养、挤奶设备采购项目</t>
  </si>
  <si>
    <t>乌兰道崩嘎查</t>
  </si>
  <si>
    <t>冷藏罐2台，过滤机1台，巴士杀菌罐2台，均质机1台，灌装机2台，自动旋盖机2台，自动压盖机1台，铝箔封口机1台，圆盘蒸汽杀菌机1套，不锈钢奶泵2台，自动贴标机1台，流水线巴士杀菌机1台，CIP清洗设备1套，输送线2套，蒸汽收缩炉1套，打码机1台，水净化处理设备1套，该生产线建成后日处理可达到2吨酸奶乳清。</t>
  </si>
  <si>
    <t>脱贫户1户2人</t>
  </si>
  <si>
    <t>项目建成后可取得良好的效益。新设备的购买能饲养500只奶绵羊，每只奶绵羊利润800元，年利润达40万元，实施该项目是一次性投入，多年受益的高价值项目。拟计划2024年给嘎查集体经济创收净利润3万元。</t>
  </si>
  <si>
    <t>利益联结机制:项目建设单位（鄂托克前旗乌兰道崩嘎查村委会）与鄂德泰食品科技有限公司签订为期三年的设备租赁协议。
联农带农富农机制:鄂德泰食品科技有限公司向本嘎查提供2名就业岗位，培养产品研发技术人员。优先考虑部分有文化基础的困难农牧民子女就业，增加其家庭收入。</t>
  </si>
  <si>
    <t>敖勒召其镇树莓产业加工项目</t>
  </si>
  <si>
    <t>敖勒召其
嘎查</t>
  </si>
  <si>
    <t>新建厂房300平米，设施棚2000平米，树莓种植示范基地30亩</t>
  </si>
  <si>
    <t>脱贫户1户4人</t>
  </si>
  <si>
    <t>每年给村集体经济创收5万元</t>
  </si>
  <si>
    <t>项目建设单位（鄂托克前旗敖勒召其嘎查村委会）与鄂托克前旗民族职业中学签订协议，收取租金，收益用于产业继续发展和脱贫人口扶持。</t>
  </si>
  <si>
    <t>鄂托克前旗名优特产品体验店</t>
  </si>
  <si>
    <t>巴音社区</t>
  </si>
  <si>
    <t>项目占地面积300平方米，将敖勒召其镇职工餐厅一楼升级改造为农优特产品展区，将镇域内农优特产品进行展示售卖，增加村集体经济收入。</t>
  </si>
  <si>
    <t>脱贫户2户10人</t>
  </si>
  <si>
    <t>项目实施后，一是可以解决农牧民购买生产资料难和销售特色农（畜）产品难的问题，能够促进特色农（畜）产品加工、运销、服务业的发展。同时，项目还会助农增收，带动提升当地农牧民的收入，真正实现富民强村的愿景。二是推动农畜产品品牌创立。创农特产品精品品牌，对无公害、安全绿色的特色农畜产品实现产品高档定位。切实实现特色农畜产品附加值的最大化，真正让特色农畜产品（粮、油、肉、蛋、奶、果、蔬、奶制品）走出旗门，让农牧民真正得到增收实惠。</t>
  </si>
  <si>
    <t>带动集体经济增收，每年分红3万元左右。优先吸纳脱贫户和监测对象长期就业或季节性务工，合理确定工资水平，规范用工合同，明确用工时间、工资标准和工资发放方式等，拓展脱贫户和监测对象就近就地务工渠道。</t>
  </si>
  <si>
    <t>鄂托克前旗昂素镇“印象昂素”区域公用品牌加工基地建设项目</t>
  </si>
  <si>
    <t>昂素社区</t>
  </si>
  <si>
    <t xml:space="preserve">新建3000㎡标准化项目基地，其中包含生产车间、展示区、办公室等功能区，生产乳酪饮品、乳清饮品、奶皮、乳酪干、黄油、酸奶、牛奶、酸马奶等产品，配齐生产、冷藏、冷冻、运输等配套设施。申请“印象昂素”区域公用品牌logo，初步制定奶食品制作、刺绣非遗、特色文创产品的宣传推广方案，结合各类活动，展示展出扩大影响力。 </t>
  </si>
  <si>
    <t>2024年2月-8月</t>
  </si>
  <si>
    <t>脱贫户35户100人</t>
  </si>
  <si>
    <t>加快推进生态牧业建设，全镇生产奶制品农特产品户较多，但品牌注册较少，公用品牌的创立能够有效衔接种养殖业、农牧产品的深加工，提高产业化经营水平，降低生产成本，助农牧民增收。</t>
  </si>
  <si>
    <t>通过“印象昂素”区域公用品牌加工基地，推动全镇农牧特产生产及销售规模，以品牌带动周边农牧户发展农牧产品，增加收入，拓宽知名度。同时扩大农村牧区就业机会，加大就业队伍，提高收入水平。</t>
  </si>
  <si>
    <t>鄂托克前旗昂素镇昂素嘎查风干牛羊肉、牛羊杂加工包装车间建设项目</t>
  </si>
  <si>
    <t>新建加工车间共计972㎡，其中速冷库、冷冻排酸库、保鲜库共计276㎡，牛羊皮冷冻储存库60㎡，加工车间636㎡，购置风干设备、购置牛羊杂加工设备。</t>
  </si>
  <si>
    <t>2024年5月-10月</t>
  </si>
  <si>
    <t>脱贫户6个20人</t>
  </si>
  <si>
    <t>年产200吨风干牛羊肉、55吨牛羊杂制品、500头牛皮和1000只羊皮，可收益80万元。</t>
  </si>
  <si>
    <t>部分收益用于扶持嘎查6户贫困户及其他困难农牧户、高龄或空巢老人、困难学生资助等。</t>
  </si>
  <si>
    <t>鄂托克前旗昂素镇玛拉迪嘎查农蓄产业发展服务建设项目</t>
  </si>
  <si>
    <t>玛拉迪嘎查</t>
  </si>
  <si>
    <t>1.农业机械化服务
①购置大型拖拉机1台②犁1台③旋耕机1台④播种机1套⑤打捆机2台
⑥压扁式割草机1台⑦玉米收割机1台2.经营冷链食品①购置冷链车1辆
②旋转贴体包装机1台</t>
  </si>
  <si>
    <t>脱贫户8户24人</t>
  </si>
  <si>
    <t>1.本项目带动集体经济发展。
2.农牧户+合作社共赢提升农牧民收入。
3.带动当地种植业从粗放经营向精细化经营转变。</t>
  </si>
  <si>
    <t>为了有效解决合作社生产发展与生态保护建设相互制约的难题，对扩大生产、规模化经营发展有明显的提升。为了有效推动农畜产品的影响力，我嘎查计划跟合作社+农牧户模式带动农牧民开展农畜加工。由合作社管理运营，并在5年内向嘎查集体经济上交发展创造收入。同时，为周边农牧民提供就业岗位、技术培训，有力推动乡村振兴战略。</t>
  </si>
  <si>
    <t>旗昂素镇</t>
  </si>
  <si>
    <t>鄂托克前旗昂素镇圐圙嘎查购置现代化养殖场设备的项目</t>
  </si>
  <si>
    <t>圐圙嘎</t>
  </si>
  <si>
    <t>该项目实施为肉牛肉羊养殖区，肉羊养殖区建设羊棚 18 栋，单栋大棚尺寸: 宽 16 米，长 50 米;羊棚总面积:14400 平方米。申请的补助金主要用于安装棚圈内牲畜饮水系统、智能化管理系统、其他棚圈内外用的设施设备。现购买棚圈内:1、饮水管道2000米x5.5元/m=11000元2、饲喂槽子1800 米x85元=153000元
3、铺送料道1800米x3米=5400㎡x40元/㎡=216000元4、通电设备 3000 米x6 元/m=18000元5、饲喂机1台x6元=6 万元6、撒料车 2 辆x2 万=4 万元
7、铲车1辆6万元8、智能化管理系统:监控，电脑控制器，电视屏幕等若干 32000元。9、棚圈周边道路硬化 110000 元</t>
  </si>
  <si>
    <t>2024年1月 -6月</t>
  </si>
  <si>
    <t>脱贫户5户15人、监测户3户6人</t>
  </si>
  <si>
    <t>通过项目的引导和带动作用，促进地方经济发展，促进嘎查进步，带动就业，提高人民生活水平等，引发全镇畜牧业生产方式的调整和变革，走出一条节本增效、农牧业增产、农牧民增收的现代高效益畜牧业新路子。旗人民政府出台多项政策鼓励在肉牛肉羊养殖场推广生态养牛模式、互联网+农畜产品销售技术等，进一步推动了肉牛肉羊生产建设项目的效益。项目建设将为当地肉牛肉羊育肥产业发展树立典型样板，进一步示范带动当地肉牛肉羊养殖业的快速发展。</t>
  </si>
  <si>
    <r>
      <rPr>
        <sz val="16"/>
        <color theme="1"/>
        <rFont val="宋体"/>
        <charset val="134"/>
      </rPr>
      <t>按照“党支部+企业+合作社+农牧民”利益联结机制，项目完工后由圐圙嘎查委员会负责宏观管理，由该引进企业负责运营管理。每年运营所带来的经济收益总额的</t>
    </r>
    <r>
      <rPr>
        <sz val="16"/>
        <color theme="1"/>
        <rFont val="Arial"/>
        <charset val="134"/>
      </rPr>
      <t xml:space="preserve">	</t>
    </r>
    <r>
      <rPr>
        <sz val="16"/>
        <color theme="1"/>
        <rFont val="宋体"/>
        <charset val="134"/>
      </rPr>
      <t>只要4%交于嘎查以用作嘎查的集体经济发展。同时，为周边农牧民提供就业岗位、技术培训，优先选购周边农牧民剩余饲草料，将周边农牧民吸附到肉牛产业链发展上，可为当地提供就业岗位 20人，实现农村牧区剩余劳动力家门口就业。</t>
    </r>
  </si>
  <si>
    <t>鄂托克前旗昂素镇巴彦乌素嘎查“共圆梦”增进民族团结进步实践基地项目</t>
  </si>
  <si>
    <t>巴彦乌素嘎查</t>
  </si>
  <si>
    <t>“民族团结石榴情”民宿露营地、“中华民族一家亲”少数民族特色村寨特产加工研学基地+民族团结教育活动中心。</t>
  </si>
  <si>
    <t>2023年7月-2024年2月</t>
  </si>
  <si>
    <t>脱贫户10户31人</t>
  </si>
  <si>
    <t>通过在现有的“共圆梦”增进民族团结进步实践基地，挖掘利用好独特的文化资源，把民族传统发扬好，抓好文化传承、红色精品旅游等工作，在打造民族团结进步“示范基地”基础上，为构筑以生态为底色、以文化为特色、以旅游为产业支撑的文旅融合发展提供夯实基础，为巴彦乌素“民族团结进步示范基地”建设打响知名度。</t>
  </si>
  <si>
    <t>“共圆梦”增进民族团结进步实践基地建设，有效运用巴彦乌素嘎查“全国少数民族特色村寨”作为基层统战阵地效力发挥的新载体，大力争取文化旅游产业项目，鼓励少数民族手艺人学习新型经营理念、创新特色文旅产品。</t>
  </si>
  <si>
    <t xml:space="preserve">巩固三保障成果
</t>
  </si>
  <si>
    <t>鄂托克前旗低氟茶入户项目</t>
  </si>
  <si>
    <t>向我旗低收入家庭发放低氟边销茶。</t>
  </si>
  <si>
    <t>脱贫户33户96人</t>
  </si>
  <si>
    <t>加强氟超标边销茶对身体危害的宣传，提高对饮茶型低氟病的认识，增强健康意识，倡导科学健康饮茶。要积极开展健康饮茶教育，牢牢把握“维护社会稳定、保障改善民生、呵护群众健康”的基调，切实提高群众的幸福感、获得感。</t>
  </si>
  <si>
    <t>推广普及低氟边销茶是党中央、国务院提出的一项重要民生工程，为积极引导农牧民群众养成健康科学的饮茶习惯，有效控制地氟病发生，旗民族事务委员会将实施杭锦旗困难群众饮用低氟边销茶送茶入户项目，向低收入家庭发放低氟边销茶。</t>
  </si>
  <si>
    <t>就业项目</t>
  </si>
  <si>
    <t>鄂托克前旗农牧民实用技术培训项目</t>
  </si>
  <si>
    <t>巴彦呼日呼嘎查</t>
  </si>
  <si>
    <t>本开展农牧民实用技术培训 助力农牧民奔向致富。</t>
  </si>
  <si>
    <t>脱贫户15户36人、监测户2人</t>
  </si>
  <si>
    <t>进一步转变农牧民群众的传统饲养种植观念，提高科学养殖、生态养畜的能力，增强依靠科学养殖的主动性和依靠科技致富的本领。同时，为乡村振兴和科学致富奠定良好基础。</t>
  </si>
  <si>
    <t>为了进一步做好科技对农牧特色产业培育和农牧村经济发展的支撑作用，提高农牧民文化素质和科学种养殖技能水平，培养一批有文化、懂技术、会经营的新型职业农牧民。</t>
  </si>
  <si>
    <t>巴彦希里嘎查超克广告印刷服务定点采购建设项目</t>
  </si>
  <si>
    <t>在昂素镇建设广告和印刷公司，为镇人民政府及周边嘎查村提供广告服务。</t>
  </si>
  <si>
    <t>脱贫户15户37人</t>
  </si>
  <si>
    <t>年纯收入达到20万元。</t>
  </si>
  <si>
    <t>为脱贫户、监测户分红年纯收入10%。</t>
  </si>
  <si>
    <t xml:space="preserve">鄂托克前旗上海庙镇陶利嘎查飞地发展电动重卡充电站建设项目 </t>
  </si>
  <si>
    <t>鄂西物流园</t>
  </si>
  <si>
    <t>在上海庙镇鄂西物流园建设新能源重卡充换电站（桩）1处，总占地20亩，投资280万元。建设内容：建设10个240kw双枪充电桩，配套变压器、停车场等附属设施（不含专线），可同时满足20辆新能源电动重卡同时充电。</t>
  </si>
  <si>
    <t>用工</t>
  </si>
  <si>
    <t>脱贫户2户7人、监测户1户3人</t>
  </si>
  <si>
    <t>鉴于该项目对于落实好“双碳”目标和发展村集体经济具有重要意义，同时，能够新能源汽车推广，加快新能源汽车产业发展，促进节能减排和源头降低大气污染。陶利嘎查计划购置10台充电桩以实物出资的方式入股海禾公司运营管理，建成后可带动村集体经济实现增收15万元，助力乡村产业振兴。</t>
  </si>
  <si>
    <t>项目建成后可带动村集体经济实现每年增收15万元，助力乡村产业振兴。</t>
  </si>
  <si>
    <t xml:space="preserve">鄂托克前旗上海庙镇沙章图村飞地发展电动重卡充电站建设项目 </t>
  </si>
  <si>
    <t>能源化工基地中心洗煤厂</t>
  </si>
  <si>
    <t>在上海庙能源化工基地中心洗煤厂附近建设新能源重卡充换电站（桩）1处，投资420万元，总占地20亩。建设20个240kw双枪充电桩，配套变压器、停车场等附属设施（含专线3公里），可同时满足40辆新能源电动重卡同时充电。</t>
  </si>
  <si>
    <t xml:space="preserve">
脱贫户10户13人</t>
  </si>
  <si>
    <t>鉴于该项目对于落实好“双碳”目标和发展村集体经济具有重要意义，同时，能够新能源汽车推广，加快新能源汽车产业发展，促进节能减排和源头降低大气污染。沙章图村计划购置10台充电桩以实物出资的方式入股海禾公司运营管理，建成后可带动村集体经济实现增收15万元，助力乡村产业振兴。</t>
  </si>
  <si>
    <t>乡村振兴典型考察实践培训项目</t>
  </si>
  <si>
    <t>通过乡村振兴示范地区考察学习，同时进行实践培训，进一步转变观念、提高认知、提高致富能力。</t>
  </si>
  <si>
    <t>脱贫户17户50人</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</si>
  <si>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</si>
  <si>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本乡镇优势和定位，将资源盘活。二要学习吸收先进经验，它山之石可以攻玉。三要切实解放思想认识，转变“等靠要”老观念，带动群众，团结协作，全方位打造成本地区产业发展。</t>
  </si>
  <si>
    <t>鄂托克前旗上海庙镇重型车辆清洗项目</t>
  </si>
  <si>
    <t>特布德嘎查</t>
  </si>
  <si>
    <t>项目由八一村、乌提嘎查、特布德嘎查合资成立海禾惠民公司，并由八一村包联单位代建中心负责项目施工、乌提嘎查包联单位提供场地、日常管理维护。</t>
  </si>
  <si>
    <t>脱贫户8人4户、监测户1户2人</t>
  </si>
  <si>
    <t>此项目按照每日清洗600-800辆次计算，每辆车次收费5元，预计项目年纯收入可达60-70万元。该项目最终盈利均由八一村和乌提嘎查、特布德嘎查按照入股资金分配。</t>
  </si>
  <si>
    <t>本项目的建设能够增加当地村民就业、吸纳边缘户等负责日常管理维护。</t>
  </si>
  <si>
    <t>鄂托克前旗上海庙镇创业就业服务中心基础设施配套项目</t>
  </si>
  <si>
    <t>水泉子村</t>
  </si>
  <si>
    <t>本次申请项目建设内容为：中心配套建设园区给水管网配套项目。</t>
  </si>
  <si>
    <t>脱贫户10户26人</t>
  </si>
  <si>
    <t>园区将带动村集体经济年收入700万元以上，解决转移农牧民就业500人以上，推动上海庙镇乡村产业集聚化、融合化发展。</t>
  </si>
  <si>
    <t>以土地租赁、净利润分红等方式，预计增加村集体经济年收入700多万元，解决农牧民就业500人以上，人均可增加收入1.48万元，推动“一二三”产融合发展。</t>
  </si>
  <si>
    <t>鄂托克前旗上海庙镇拜图嘎查集体经济牛羊屠宰加工一体化肉联厂建设项目</t>
  </si>
  <si>
    <t>拜图嘎查</t>
  </si>
  <si>
    <t>项目占地面积 41 亩，其中 1782.50 平米为建筑面积，包括：肉牛羊屠宰加工中心、肉食品加工车间、冷藏库、冷冻库、办公附属用房及屠宰加工设备购置等，同时实施水、电、暖、通等配套工程。</t>
  </si>
  <si>
    <t>脱贫户3户8人、监测户3户9人</t>
  </si>
  <si>
    <t>项目建成后，出售小包装分割肉、优质羊肉卷、精选羊肉胚、羊后腿、羊肉馅、法式羊排、羊副产品等。预计集体经济年收入增加100万元左右。</t>
  </si>
  <si>
    <t>本项目的建设能够增加当地村民就业、提高村民经济收入、改善村民生活水平，有利于社会稳定，经济发展。</t>
  </si>
  <si>
    <t>珠拉图嘎查现代农牧业机械化服务建设项目</t>
  </si>
  <si>
    <t>购买收获机、拖拉机、液压翻转犁、旋耕机、装载机、播种机、建设农机库。</t>
  </si>
  <si>
    <t>脱贫户13户30人、监测户2户7人</t>
  </si>
  <si>
    <t>一是以带动集体经济规模为主要目的，同时鼓励农户发展养殖业，提供优质的肉来风干。二是最少增加十个嘎查范围内的就业岗位，做到就业门槛低、就业岗位灵活、就近就业等。三是带动嘎查贫困户。</t>
  </si>
  <si>
    <t>希里嘎查农机联合体服务项目</t>
  </si>
  <si>
    <t>希里嘎查</t>
  </si>
  <si>
    <t xml:space="preserve">
建设面积为1000平米农机简易车库。
</t>
  </si>
  <si>
    <t>脱贫户4户8人</t>
  </si>
  <si>
    <t>项目建成后将为包括监测户在内的低收入人群提供农机服务、临时性就业岗位、农业机械免费技术指导，带动低收入人群发展种植业。</t>
  </si>
  <si>
    <t>嘎查村负责项目资金的申请和项目的建设，建成后有合作社进行运行管理，采取“党支部+合作社+农户”的运作模式，嘎查村将建成的农机服务队向合作社进行承包运行，合作与农户签订农机服务合同，明确规定各自的责、权、利，合作社根据市场需求农机服务，按合同要求提供农机服务，合作社低于市场提供农机服务。预计项目建成后，每年集体经济收入不低于上级资金总额的5%，不低2.75万元。</t>
  </si>
  <si>
    <t>呼和陶勒盖嘎查民族用品加工厂房项目</t>
  </si>
  <si>
    <t>呼和陶勒盖嘎查</t>
  </si>
  <si>
    <t>建设200平米加工厂房，用于嘎查民族特色产品展销。</t>
  </si>
  <si>
    <t>2024年4月-2024年10月</t>
  </si>
  <si>
    <t>脱贫户5户7人</t>
  </si>
  <si>
    <t>2023年呼和陶勒盖嘎查民族手工艺品厂基础上建设呼和陶勒盖嘎查民族特色产品展销基地，用于嘎查农牧民的农畜产品，民族特色产品展览销售。</t>
  </si>
  <si>
    <t>通过项目的引导和带动作用，引发全旗手工艺从业者生产方式和销售方式的调整和变革，走出一条节本增效、成本减少、从业者增收的现代高效益产业新路子。旗人民政府出台多项政策鼓励非遗传承方面的激励、互联网+特色产品销售技术等，进一步推动了民族手工艺品厂建设项目的效益。项目建设将为当地民族特色产业发展树立典型样板。</t>
  </si>
  <si>
    <t>呼和陶勒盖嘎查饲草料储草棚项目</t>
  </si>
  <si>
    <t>建设长125米*宽12米
1500㎡混合结构储草棚</t>
  </si>
  <si>
    <t>建设仓储物流中心，解决饲草料、酒糟及豆腐渣等无处存储问题，可将仓库进行出租，每年为嘎查集体经济增加5万元收入，此部分资金将用于帮扶嘎查困难农牧民、改善嘎查人居环境。</t>
  </si>
  <si>
    <t>1.安置脱贫人员就业20人次以上，脱贫户实现年家庭增收2万元以上；2.依托农产品加工园辐射带动特色种植规模，引领广大农牧户实现家庭年增收5000元以上，同时解决村民富余劳动力灵活就业。</t>
  </si>
  <si>
    <t>克珠日村乡村振兴农产品加工示范园建设项目设备采购项目</t>
  </si>
  <si>
    <t>克珠日村</t>
  </si>
  <si>
    <t>1.购买烘焙生产设备（包括冷冻冷藏柜、和面机，绞馅机，操作案板，烤箱三层六盘、两层四盘、一层两盘，烤盘，烤盘架，操作台，蓝光杀菌机、包装机、封口机及喷码机等）2套；
2.干豆角生产设备（清洗机、破碎机、切断机、包装机等）；
3.五谷杂粮生产设备（粉碎机、筛选机、剂量机、包装机、杀菌设备等）；
4.食用油生产设备（动物油提炼设备：粉碎机、炼油锅、过滤器、储油设备等，植物油生产设备：炒锅、榨油机、过滤器、剂量机、包装机、储油罐等）。</t>
  </si>
  <si>
    <t>脱贫户6户20人</t>
  </si>
  <si>
    <t>对于提高农作物产量、降低生产成本、实现农业稳定增产和农民持续增收具有重要的现实意义。</t>
  </si>
  <si>
    <t>创办村级企业，以“支部+企业+农户+订单”的发展模式，村委会通过以生产车间、加工器械及设备等资源入股的方式，委托村办企业管理运营，实现村企共赢。每年村集体经济可实现分红收入20万元以上；脱贫户实现家庭收入2万元以上，提供就业岗位20个，普通农牧民家庭实现收入5000元以上。</t>
  </si>
  <si>
    <t>珠和社区新修砂石路项目</t>
  </si>
  <si>
    <t>在原吉拉社区大美农种羊场到原吉拉新华书店前，新修2.17公里砂石路一条</t>
  </si>
  <si>
    <t>脱贫户20户36人</t>
  </si>
  <si>
    <t>为出行困难户改善农道路基础设施，从而为农牧民创造更多的收入。</t>
  </si>
  <si>
    <t>改善农道路基础设施为农牧民创造更多的收入</t>
  </si>
  <si>
    <t>巴彦希里嘎查新修砂石路项目</t>
  </si>
  <si>
    <t>巴彦希里嘎查</t>
  </si>
  <si>
    <t>在巴彦希里嘎查纳林社，从马巧燕家至布和其劳家，沿线7.2公里，新修砂石路一条</t>
  </si>
  <si>
    <t>脱贫户18户64人</t>
  </si>
  <si>
    <t>伊克柴达木嘎查牧家乐建设项目</t>
  </si>
  <si>
    <t>伊克柴达木嘎查</t>
  </si>
  <si>
    <t>餐饮牧家乐300㎡及水电等基础配套设施。</t>
  </si>
  <si>
    <t>脱贫户2户4人</t>
  </si>
  <si>
    <t>预计集体经济增收7.5万元，为当地农牧民提供就业岗位。</t>
  </si>
  <si>
    <t>以“党支部+合作社+农牧户”发展模式，以三产带动一产，借助三产的影响力带动旅游相关产业的发展，为当地农牧民提供新的岗位和创业机会，从而推动当地经济和嘎查集体经济发展。</t>
  </si>
  <si>
    <t>糜地梁嘎查新修砂石路项目</t>
  </si>
  <si>
    <t>糜地梁嘎查</t>
  </si>
  <si>
    <t>糜地梁二社那素家北后T字路口,北至S216西至韩玉明家上S216共计3.5公里，糜地梁五社，商那家至付守华家4.5公里。</t>
  </si>
  <si>
    <t>脱贫户22户85人</t>
  </si>
  <si>
    <t>鄂托克前旗哈沙图嘎查4公里乡村路铺设项目</t>
  </si>
  <si>
    <t>哈沙图嘎查</t>
  </si>
  <si>
    <t>布上线21公里处至芒哈图嘎查哈沙图嘎查交界处铺设4公里砂石路。</t>
  </si>
  <si>
    <t>沿线及周边5户农牧民、监测户3户9人</t>
  </si>
  <si>
    <t>项目建成后，沿线及周边农牧户生产经营方便，产品外销能力加大，带动周边脱贫户、边缘易致贫户、困难户和其他农牧户增收致富。</t>
  </si>
  <si>
    <t>鄂托克前旗2024年农村牧区集中供水保障及标准化建设一期工程</t>
  </si>
  <si>
    <t>计划在城川镇安装饮水安全点监控45台套、维修改造井房45处，安装供水保障储水罐2880台套、智能水表2880台套，以及更换供水管网配套设施等工程措施，对农村牧区安全饮水工程，进行保障性标准化提升管理。</t>
  </si>
  <si>
    <t>鄂托克前旗水利局</t>
  </si>
  <si>
    <t>提升21000人的饮水安全保障水平</t>
  </si>
  <si>
    <t>鄂托克前旗水质提升项目</t>
  </si>
  <si>
    <t>通过实施水源置换5处，更换水源地围封10处，安装千人以上供水工程净化设施3处、消毒设备2处、千吨万人水质检测化验室1处，安装单户水处理设备1000套。</t>
  </si>
  <si>
    <t>提升29000人的饮水安全保障水平</t>
  </si>
  <si>
    <t>城川镇、昂素镇</t>
  </si>
  <si>
    <t>鄂托克前旗美丽乡村建设工程</t>
  </si>
  <si>
    <t>通过安装储水罐、更换管道等工程措施，对十个嘎查村的饮水工程进行提质改造。</t>
  </si>
  <si>
    <t>保障1709户农牧民的饮水安全工作</t>
  </si>
  <si>
    <t>敖勒召其镇集体经济创业园项目</t>
  </si>
  <si>
    <r>
      <rPr>
        <sz val="16"/>
        <color indexed="8"/>
        <rFont val="宋体"/>
        <charset val="134"/>
      </rPr>
      <t>敖勒召其</t>
    </r>
    <r>
      <rPr>
        <sz val="16"/>
        <color rgb="FF000000"/>
        <rFont val="宋体"/>
        <charset val="0"/>
      </rPr>
      <t xml:space="preserve">
</t>
    </r>
    <r>
      <rPr>
        <sz val="16"/>
        <color indexed="8"/>
        <rFont val="宋体"/>
        <charset val="134"/>
      </rPr>
      <t>嘎查</t>
    </r>
  </si>
  <si>
    <r>
      <rPr>
        <sz val="16"/>
        <color theme="1"/>
        <rFont val="宋体"/>
        <charset val="134"/>
      </rPr>
      <t>1.</t>
    </r>
    <r>
      <rPr>
        <sz val="16"/>
        <color rgb="FF000000"/>
        <rFont val="宋体"/>
        <charset val="134"/>
      </rPr>
      <t>建设创业园项目农机区955平方米
2.建设仓储区2183平方米
3.配备室内通电、室外管网及水及其他附属设施</t>
    </r>
  </si>
  <si>
    <t>脱贫户2户7人</t>
  </si>
  <si>
    <r>
      <rPr>
        <sz val="16"/>
        <color indexed="8"/>
        <rFont val="宋体"/>
        <charset val="134"/>
      </rPr>
      <t>项目建成后可直接带动不低于</t>
    </r>
    <r>
      <rPr>
        <sz val="16"/>
        <color indexed="8"/>
        <rFont val="宋体"/>
        <charset val="0"/>
      </rPr>
      <t>10</t>
    </r>
    <r>
      <rPr>
        <sz val="16"/>
        <color indexed="8"/>
        <rFont val="宋体"/>
        <charset val="134"/>
      </rPr>
      <t>家三产服务业企业入驻，企业优先雇用社区及敖勒召其嘎查生活困难群众就业，新增岗位约</t>
    </r>
    <r>
      <rPr>
        <sz val="16"/>
        <color indexed="8"/>
        <rFont val="宋体"/>
        <charset val="0"/>
      </rPr>
      <t>35</t>
    </r>
    <r>
      <rPr>
        <sz val="16"/>
        <color indexed="8"/>
        <rFont val="宋体"/>
        <charset val="134"/>
      </rPr>
      <t>人次，项目整体带动嘎查村集体经济增收</t>
    </r>
    <r>
      <rPr>
        <sz val="16"/>
        <color indexed="8"/>
        <rFont val="宋体"/>
        <charset val="0"/>
      </rPr>
      <t>22</t>
    </r>
    <r>
      <rPr>
        <sz val="16"/>
        <color indexed="8"/>
        <rFont val="宋体"/>
        <charset val="134"/>
      </rPr>
      <t>万元，其中乌兰社区</t>
    </r>
    <r>
      <rPr>
        <sz val="16"/>
        <color indexed="8"/>
        <rFont val="宋体"/>
        <charset val="0"/>
      </rPr>
      <t>11</t>
    </r>
    <r>
      <rPr>
        <sz val="16"/>
        <color indexed="8"/>
        <rFont val="宋体"/>
        <charset val="134"/>
      </rPr>
      <t>万元万元，敖勒召其嘎查</t>
    </r>
    <r>
      <rPr>
        <sz val="16"/>
        <color indexed="8"/>
        <rFont val="宋体"/>
        <charset val="0"/>
      </rPr>
      <t>11</t>
    </r>
    <r>
      <rPr>
        <sz val="16"/>
        <color indexed="8"/>
        <rFont val="宋体"/>
        <charset val="134"/>
      </rPr>
      <t>万元。</t>
    </r>
  </si>
  <si>
    <t>项目建成后按不低于项目总投资的4.35%实行利益联结，该项目可获得资产收益金22万元。其中，敖勒召其嘎查可获得资产收益金不少于11万元，收益金不低于50% 用于集体经济的扩大再生产，即现有集体经济项目的后期维护及维修，扩大现有项目生产规模及建设等；30%分别用于困难户和边缘户产业扶持、医疗救助、教育救助、孤寡老人赡养等弱势群体的帮扶措施，20%用于村内公共事业支出、基础设施完善、人居环境治理等工作。</t>
  </si>
  <si>
    <t>伊克乌素嘎查投资鄂托克前旗三段地村集体经济联合体
（三段地创业园）一期</t>
  </si>
  <si>
    <r>
      <rPr>
        <sz val="16"/>
        <color theme="1"/>
        <rFont val="宋体"/>
        <charset val="134"/>
      </rPr>
      <t>项目总占地</t>
    </r>
    <r>
      <rPr>
        <sz val="16"/>
        <color rgb="FF000000"/>
        <rFont val="宋体"/>
        <charset val="134"/>
      </rPr>
      <t>5300平方米，伊克乌素嘎查投资建设集体经济产业联合体底商区。底商区为框架结构，投资占地480平方米，同时实施其他附属工程。</t>
    </r>
  </si>
  <si>
    <t>脱贫户3户10人、监测户1户1人</t>
  </si>
  <si>
    <r>
      <rPr>
        <sz val="16"/>
        <color indexed="8"/>
        <rFont val="宋体"/>
        <charset val="134"/>
      </rPr>
      <t>按照项目总投资的</t>
    </r>
    <r>
      <rPr>
        <sz val="16"/>
        <color indexed="8"/>
        <rFont val="宋体"/>
        <charset val="0"/>
      </rPr>
      <t>5%</t>
    </r>
    <r>
      <rPr>
        <sz val="16"/>
        <color indexed="8"/>
        <rFont val="宋体"/>
        <charset val="134"/>
      </rPr>
      <t>收益，预计每年收回收益金额</t>
    </r>
    <r>
      <rPr>
        <sz val="16"/>
        <color indexed="8"/>
        <rFont val="宋体"/>
        <charset val="0"/>
      </rPr>
      <t>6.25</t>
    </r>
    <r>
      <rPr>
        <sz val="16"/>
        <color indexed="8"/>
        <rFont val="宋体"/>
        <charset val="134"/>
      </rPr>
      <t>万元，提供就业岗位</t>
    </r>
    <r>
      <rPr>
        <sz val="16"/>
        <color indexed="8"/>
        <rFont val="宋体"/>
        <charset val="0"/>
      </rPr>
      <t>5</t>
    </r>
    <r>
      <rPr>
        <sz val="16"/>
        <color indexed="8"/>
        <rFont val="宋体"/>
        <charset val="134"/>
      </rPr>
      <t>个，服务过境车辆每日</t>
    </r>
    <r>
      <rPr>
        <sz val="16"/>
        <color indexed="8"/>
        <rFont val="宋体"/>
        <charset val="0"/>
      </rPr>
      <t>3000</t>
    </r>
    <r>
      <rPr>
        <sz val="16"/>
        <color indexed="8"/>
        <rFont val="宋体"/>
        <charset val="134"/>
      </rPr>
      <t>辆，带动三产服务企业入驻</t>
    </r>
    <r>
      <rPr>
        <sz val="16"/>
        <color indexed="8"/>
        <rFont val="宋体"/>
        <charset val="0"/>
      </rPr>
      <t>2</t>
    </r>
    <r>
      <rPr>
        <sz val="16"/>
        <color indexed="8"/>
        <rFont val="宋体"/>
        <charset val="134"/>
      </rPr>
      <t>家，辐射带动周边餐饮、住宿、汽修等行业发展。</t>
    </r>
  </si>
  <si>
    <r>
      <rPr>
        <sz val="16"/>
        <color indexed="8"/>
        <rFont val="宋体"/>
        <charset val="134"/>
      </rPr>
      <t>项目建成后按不低于项目总投资的</t>
    </r>
    <r>
      <rPr>
        <sz val="16"/>
        <color rgb="FF000000"/>
        <rFont val="宋体"/>
        <charset val="0"/>
      </rPr>
      <t>5%</t>
    </r>
    <r>
      <rPr>
        <sz val="16"/>
        <color indexed="8"/>
        <rFont val="宋体"/>
        <charset val="134"/>
      </rPr>
      <t>实行利益联结，该项目每年可获得资产收益金</t>
    </r>
    <r>
      <rPr>
        <sz val="16"/>
        <color rgb="FF000000"/>
        <rFont val="宋体"/>
        <charset val="0"/>
      </rPr>
      <t>6.25</t>
    </r>
    <r>
      <rPr>
        <sz val="16"/>
        <color indexed="8"/>
        <rFont val="宋体"/>
        <charset val="134"/>
      </rPr>
      <t>万元。收益金不低于</t>
    </r>
    <r>
      <rPr>
        <sz val="16"/>
        <color rgb="FF000000"/>
        <rFont val="宋体"/>
        <charset val="0"/>
      </rPr>
      <t xml:space="preserve">50% </t>
    </r>
    <r>
      <rPr>
        <sz val="16"/>
        <color indexed="8"/>
        <rFont val="宋体"/>
        <charset val="134"/>
      </rPr>
      <t>用于集体经济的扩大再生产，即现有集体经济项目的后期维护及维修，扩大现有项目生产规模及建设等；</t>
    </r>
    <r>
      <rPr>
        <sz val="16"/>
        <color rgb="FF000000"/>
        <rFont val="宋体"/>
        <charset val="0"/>
      </rPr>
      <t>30%</t>
    </r>
    <r>
      <rPr>
        <sz val="16"/>
        <color indexed="8"/>
        <rFont val="宋体"/>
        <charset val="134"/>
      </rPr>
      <t>分别用于困难户和边缘户产业扶持、医疗救助、教育救助、孤寡老人赡养等弱势群体的帮扶措施，</t>
    </r>
    <r>
      <rPr>
        <sz val="16"/>
        <color rgb="FF000000"/>
        <rFont val="宋体"/>
        <charset val="0"/>
      </rPr>
      <t>20%</t>
    </r>
    <r>
      <rPr>
        <sz val="16"/>
        <color indexed="8"/>
        <rFont val="宋体"/>
        <charset val="134"/>
      </rPr>
      <t>用于嘎查内公共事业支出、基础设施完善、人居环境治理等。</t>
    </r>
  </si>
  <si>
    <t xml:space="preserve">马场井村预制菜厂房建设项目
</t>
  </si>
  <si>
    <r>
      <rPr>
        <sz val="16"/>
        <color indexed="8"/>
        <rFont val="宋体"/>
        <charset val="0"/>
      </rPr>
      <t>1.</t>
    </r>
    <r>
      <rPr>
        <sz val="16"/>
        <color indexed="8"/>
        <rFont val="宋体"/>
        <charset val="134"/>
      </rPr>
      <t>项目一期规划建设马场井预制菜加工坊车间，马场井村搬迁区现有</t>
    </r>
    <r>
      <rPr>
        <sz val="16"/>
        <color indexed="8"/>
        <rFont val="宋体"/>
        <charset val="0"/>
      </rPr>
      <t>12*32</t>
    </r>
    <r>
      <rPr>
        <sz val="16"/>
        <color indexed="8"/>
        <rFont val="宋体"/>
        <charset val="134"/>
      </rPr>
      <t>米厂房，分隔控制间、消毒间等；</t>
    </r>
    <r>
      <rPr>
        <sz val="16"/>
        <color indexed="8"/>
        <rFont val="宋体"/>
        <charset val="0"/>
      </rPr>
      <t xml:space="preserve">
2.</t>
    </r>
    <r>
      <rPr>
        <sz val="16"/>
        <color indexed="8"/>
        <rFont val="宋体"/>
        <charset val="134"/>
      </rPr>
      <t>采购挑选输送带、毛辊清洗机、切菜机、脱盐机、压榨机、拌料机、真空包装机、巴氏杀菌机、冷却机、辣椒粉碎机、烘干机等一体化设备。</t>
    </r>
  </si>
  <si>
    <t>脱贫户4户8人、监测户1户2人</t>
  </si>
  <si>
    <r>
      <rPr>
        <sz val="16"/>
        <color indexed="8"/>
        <rFont val="宋体"/>
        <charset val="134"/>
      </rPr>
      <t>马场井村预制菜项目依托蔬菜大棚资源便于种植收购，依靠三段地集贸市场便于就近销售，且项目车间位于易地扶贫搬迁安置点内，在发展壮大集体经济的同时，还能为脱贫户提供就业岗位</t>
    </r>
    <r>
      <rPr>
        <sz val="16"/>
        <color indexed="8"/>
        <rFont val="宋体"/>
        <charset val="0"/>
      </rPr>
      <t>10</t>
    </r>
    <r>
      <rPr>
        <sz val="16"/>
        <color indexed="8"/>
        <rFont val="宋体"/>
        <charset val="134"/>
      </rPr>
      <t>个和种植收入增加</t>
    </r>
    <r>
      <rPr>
        <sz val="16"/>
        <color indexed="8"/>
        <rFont val="宋体"/>
        <charset val="0"/>
      </rPr>
      <t>2000</t>
    </r>
    <r>
      <rPr>
        <sz val="16"/>
        <color indexed="8"/>
        <rFont val="宋体"/>
        <charset val="134"/>
      </rPr>
      <t>元，集节省运费成本、提供就业安置岗位、带动脱贫户致富、巩固了脱贫攻坚成果。</t>
    </r>
  </si>
  <si>
    <r>
      <rPr>
        <sz val="16"/>
        <color indexed="8"/>
        <rFont val="宋体"/>
        <charset val="134"/>
      </rPr>
      <t>利益收入的</t>
    </r>
    <r>
      <rPr>
        <sz val="16"/>
        <color indexed="8"/>
        <rFont val="宋体"/>
        <charset val="0"/>
      </rPr>
      <t>10%</t>
    </r>
    <r>
      <rPr>
        <sz val="16"/>
        <color indexed="8"/>
        <rFont val="宋体"/>
        <charset val="134"/>
      </rPr>
      <t>即</t>
    </r>
    <r>
      <rPr>
        <sz val="16"/>
        <color indexed="8"/>
        <rFont val="宋体"/>
        <charset val="0"/>
      </rPr>
      <t>4.34</t>
    </r>
    <r>
      <rPr>
        <sz val="16"/>
        <color indexed="8"/>
        <rFont val="宋体"/>
        <charset val="134"/>
      </rPr>
      <t>万元用于救助资助贫困学生，</t>
    </r>
    <r>
      <rPr>
        <sz val="16"/>
        <color indexed="8"/>
        <rFont val="宋体"/>
        <charset val="0"/>
      </rPr>
      <t>10%</t>
    </r>
    <r>
      <rPr>
        <sz val="16"/>
        <color indexed="8"/>
        <rFont val="宋体"/>
        <charset val="134"/>
      </rPr>
      <t>即</t>
    </r>
    <r>
      <rPr>
        <sz val="16"/>
        <color indexed="8"/>
        <rFont val="宋体"/>
        <charset val="0"/>
      </rPr>
      <t>4.34</t>
    </r>
    <r>
      <rPr>
        <sz val="16"/>
        <color indexed="8"/>
        <rFont val="宋体"/>
        <charset val="134"/>
      </rPr>
      <t>万元为脱贫户提供就业劳务费用和困难户耕地及牲畜补贴，</t>
    </r>
    <r>
      <rPr>
        <sz val="16"/>
        <color indexed="8"/>
        <rFont val="宋体"/>
        <charset val="0"/>
      </rPr>
      <t>20%</t>
    </r>
    <r>
      <rPr>
        <sz val="16"/>
        <color indexed="8"/>
        <rFont val="宋体"/>
        <charset val="134"/>
      </rPr>
      <t>即</t>
    </r>
    <r>
      <rPr>
        <sz val="16"/>
        <color indexed="8"/>
        <rFont val="宋体"/>
        <charset val="0"/>
      </rPr>
      <t>8.68</t>
    </r>
    <r>
      <rPr>
        <sz val="16"/>
        <color indexed="8"/>
        <rFont val="宋体"/>
        <charset val="134"/>
      </rPr>
      <t>万元用于村内公共服务设施的更新及维护，</t>
    </r>
    <r>
      <rPr>
        <sz val="16"/>
        <color indexed="8"/>
        <rFont val="宋体"/>
        <charset val="0"/>
      </rPr>
      <t>60%</t>
    </r>
    <r>
      <rPr>
        <sz val="16"/>
        <color indexed="8"/>
        <rFont val="宋体"/>
        <charset val="134"/>
      </rPr>
      <t>即</t>
    </r>
    <r>
      <rPr>
        <sz val="16"/>
        <color indexed="8"/>
        <rFont val="宋体"/>
        <charset val="0"/>
      </rPr>
      <t>26.04</t>
    </r>
    <r>
      <rPr>
        <sz val="16"/>
        <color indexed="8"/>
        <rFont val="宋体"/>
        <charset val="134"/>
      </rPr>
      <t>万元用于发展壮大村集体经济。</t>
    </r>
  </si>
  <si>
    <t>鄂托克前旗上海庙镇乌提嘎查飞地发展电动重卡充电站
建设项目</t>
  </si>
  <si>
    <t>沙章图村</t>
  </si>
  <si>
    <r>
      <rPr>
        <sz val="16"/>
        <color indexed="8"/>
        <rFont val="宋体"/>
        <charset val="134"/>
      </rPr>
      <t>上海庙镇乌提嘎查委托镇乡村振兴产业发展平台公司鄂托克前旗海禾乡村产业发展有限公司在上海庙能源化工基地中心洗煤厂附近建设充换电站（桩）</t>
    </r>
    <r>
      <rPr>
        <sz val="16"/>
        <color rgb="FF000000"/>
        <rFont val="宋体"/>
        <charset val="0"/>
      </rPr>
      <t>1</t>
    </r>
    <r>
      <rPr>
        <sz val="16"/>
        <color indexed="8"/>
        <rFont val="宋体"/>
        <charset val="134"/>
      </rPr>
      <t>处，总投资</t>
    </r>
    <r>
      <rPr>
        <sz val="16"/>
        <color rgb="FF000000"/>
        <rFont val="宋体"/>
        <charset val="0"/>
      </rPr>
      <t>600</t>
    </r>
    <r>
      <rPr>
        <sz val="16"/>
        <color indexed="8"/>
        <rFont val="宋体"/>
        <charset val="134"/>
      </rPr>
      <t>万元，配备直流双枪充电桩</t>
    </r>
    <r>
      <rPr>
        <sz val="16"/>
        <color rgb="FF000000"/>
        <rFont val="宋体"/>
        <charset val="0"/>
      </rPr>
      <t>20</t>
    </r>
    <r>
      <rPr>
        <sz val="16"/>
        <color indexed="8"/>
        <rFont val="宋体"/>
        <charset val="134"/>
      </rPr>
      <t>个，占地</t>
    </r>
    <r>
      <rPr>
        <sz val="16"/>
        <color rgb="FF000000"/>
        <rFont val="宋体"/>
        <charset val="0"/>
      </rPr>
      <t>20</t>
    </r>
    <r>
      <rPr>
        <sz val="16"/>
        <color indexed="8"/>
        <rFont val="宋体"/>
        <charset val="134"/>
      </rPr>
      <t>亩，配套变压器、停车场等附属设施（含专线</t>
    </r>
    <r>
      <rPr>
        <sz val="16"/>
        <color rgb="FF000000"/>
        <rFont val="宋体"/>
        <charset val="0"/>
      </rPr>
      <t>3</t>
    </r>
    <r>
      <rPr>
        <sz val="16"/>
        <color indexed="8"/>
        <rFont val="宋体"/>
        <charset val="134"/>
      </rPr>
      <t>公里），可同时满足</t>
    </r>
    <r>
      <rPr>
        <sz val="16"/>
        <color rgb="FF000000"/>
        <rFont val="宋体"/>
        <charset val="0"/>
      </rPr>
      <t>40</t>
    </r>
    <r>
      <rPr>
        <sz val="16"/>
        <color indexed="8"/>
        <rFont val="宋体"/>
        <charset val="134"/>
      </rPr>
      <t>辆新能源电动重卡同时充电。申请的</t>
    </r>
    <r>
      <rPr>
        <sz val="16"/>
        <color rgb="FF000000"/>
        <rFont val="宋体"/>
        <charset val="0"/>
      </rPr>
      <t>125</t>
    </r>
    <r>
      <rPr>
        <sz val="16"/>
        <color indexed="8"/>
        <rFont val="宋体"/>
        <charset val="134"/>
      </rPr>
      <t>万元项目资金中，</t>
    </r>
    <r>
      <rPr>
        <sz val="16"/>
        <color rgb="FF000000"/>
        <rFont val="宋体"/>
        <charset val="0"/>
      </rPr>
      <t>60</t>
    </r>
    <r>
      <rPr>
        <sz val="16"/>
        <color indexed="8"/>
        <rFont val="宋体"/>
        <charset val="134"/>
      </rPr>
      <t>万元用于充电桩购置、</t>
    </r>
    <r>
      <rPr>
        <sz val="16"/>
        <color rgb="FF000000"/>
        <rFont val="宋体"/>
        <charset val="0"/>
      </rPr>
      <t>65</t>
    </r>
    <r>
      <rPr>
        <sz val="16"/>
        <color indexed="8"/>
        <rFont val="宋体"/>
        <charset val="134"/>
      </rPr>
      <t>万元用于雨棚及配套附属设施建设。</t>
    </r>
  </si>
  <si>
    <t>脱贫户4户13人、监测户1户2人</t>
  </si>
  <si>
    <r>
      <rPr>
        <sz val="16"/>
        <rFont val="宋体"/>
        <charset val="134"/>
      </rPr>
      <t>该项目对于落实好</t>
    </r>
    <r>
      <rPr>
        <sz val="16"/>
        <rFont val="宋体"/>
        <charset val="0"/>
      </rPr>
      <t>“</t>
    </r>
    <r>
      <rPr>
        <sz val="16"/>
        <rFont val="宋体"/>
        <charset val="134"/>
      </rPr>
      <t>双碳</t>
    </r>
    <r>
      <rPr>
        <sz val="16"/>
        <rFont val="宋体"/>
        <charset val="0"/>
      </rPr>
      <t>”</t>
    </r>
    <r>
      <rPr>
        <sz val="16"/>
        <rFont val="宋体"/>
        <charset val="134"/>
      </rPr>
      <t>目标和发展村集体经济具有重要意义，同时，能够助力新能源汽车推广，加快新能源汽车产业发展，促进节能减排和源头降低大气污染。项目建成后可带动村集体经济实现增收</t>
    </r>
    <r>
      <rPr>
        <sz val="16"/>
        <rFont val="宋体"/>
        <charset val="0"/>
      </rPr>
      <t>10</t>
    </r>
    <r>
      <rPr>
        <sz val="16"/>
        <rFont val="宋体"/>
        <charset val="134"/>
      </rPr>
      <t>万元，助力乡村产业振兴。</t>
    </r>
  </si>
  <si>
    <r>
      <rPr>
        <sz val="16"/>
        <color indexed="8"/>
        <rFont val="宋体"/>
        <charset val="134"/>
      </rPr>
      <t>可增加乌提嘎查集体经济收入约</t>
    </r>
    <r>
      <rPr>
        <sz val="16"/>
        <color rgb="FF000000"/>
        <rFont val="宋体"/>
        <charset val="0"/>
      </rPr>
      <t>10</t>
    </r>
    <r>
      <rPr>
        <sz val="16"/>
        <color indexed="8"/>
        <rFont val="宋体"/>
        <charset val="134"/>
      </rPr>
      <t>万元</t>
    </r>
    <r>
      <rPr>
        <sz val="16"/>
        <color rgb="FF000000"/>
        <rFont val="宋体"/>
        <charset val="0"/>
      </rPr>
      <t>/</t>
    </r>
    <r>
      <rPr>
        <sz val="16"/>
        <color indexed="8"/>
        <rFont val="宋体"/>
        <charset val="134"/>
      </rPr>
      <t>年，盈利资金</t>
    </r>
    <r>
      <rPr>
        <sz val="16"/>
        <color rgb="FF000000"/>
        <rFont val="宋体"/>
        <charset val="0"/>
      </rPr>
      <t>50%</t>
    </r>
    <r>
      <rPr>
        <sz val="16"/>
        <color indexed="8"/>
        <rFont val="宋体"/>
        <charset val="134"/>
      </rPr>
      <t>将用于继续壮大村集体经济，另外</t>
    </r>
    <r>
      <rPr>
        <sz val="16"/>
        <color rgb="FF000000"/>
        <rFont val="宋体"/>
        <charset val="0"/>
      </rPr>
      <t>50%</t>
    </r>
    <r>
      <rPr>
        <sz val="16"/>
        <color indexed="8"/>
        <rFont val="宋体"/>
        <charset val="134"/>
      </rPr>
      <t>由村</t>
    </r>
    <r>
      <rPr>
        <sz val="16"/>
        <color rgb="FF000000"/>
        <rFont val="宋体"/>
        <charset val="0"/>
      </rPr>
      <t>“</t>
    </r>
    <r>
      <rPr>
        <sz val="16"/>
        <color indexed="8"/>
        <rFont val="宋体"/>
        <charset val="134"/>
      </rPr>
      <t>两委</t>
    </r>
    <r>
      <rPr>
        <sz val="16"/>
        <color rgb="FF000000"/>
        <rFont val="宋体"/>
        <charset val="0"/>
      </rPr>
      <t>”</t>
    </r>
    <r>
      <rPr>
        <sz val="16"/>
        <color indexed="8"/>
        <rFont val="宋体"/>
        <charset val="134"/>
      </rPr>
      <t>班子组织召开村民代表大会确定资金使用方向，统筹用于改善村内基础设施建设、防返贫动态检测（包括担不限于支持脱贫户、监测户产业发展，为农牧民购买防贫保、为公益性岗位人员发工资）等。</t>
    </r>
  </si>
  <si>
    <t>特布德嘎查人居环境整治提升项目</t>
  </si>
  <si>
    <r>
      <rPr>
        <sz val="16"/>
        <color theme="1"/>
        <rFont val="宋体"/>
        <charset val="134"/>
      </rPr>
      <t>项目总投资</t>
    </r>
    <r>
      <rPr>
        <sz val="16"/>
        <color rgb="FF000000"/>
        <rFont val="宋体"/>
        <charset val="134"/>
      </rPr>
      <t>150万元，项目总占地面积17777平方米，建设内容包括新建服务功能房1座，公共卫生间1座，规划大车停车位60个，申请的125万元主要用于服务功能房建设。</t>
    </r>
  </si>
  <si>
    <t>脱贫户4户11人</t>
  </si>
  <si>
    <r>
      <rPr>
        <sz val="16"/>
        <color indexed="8"/>
        <rFont val="宋体"/>
        <charset val="134"/>
      </rPr>
      <t>该项目对于可有效解决停车难、乱停车、交通拥堵等问题，缓解交通拥堵现状，解决工业企业及社会车辆停车服务需求。项目建成后可带动村集体经济实现增收</t>
    </r>
    <r>
      <rPr>
        <sz val="16"/>
        <color indexed="8"/>
        <rFont val="宋体"/>
        <charset val="0"/>
      </rPr>
      <t>12</t>
    </r>
    <r>
      <rPr>
        <sz val="16"/>
        <color indexed="8"/>
        <rFont val="宋体"/>
        <charset val="134"/>
      </rPr>
      <t>万元，助力乡村产业振兴。</t>
    </r>
  </si>
  <si>
    <r>
      <rPr>
        <sz val="16"/>
        <color indexed="8"/>
        <rFont val="宋体"/>
        <charset val="134"/>
      </rPr>
      <t>预计增加嘎查集体经济收益</t>
    </r>
    <r>
      <rPr>
        <sz val="16"/>
        <color indexed="8"/>
        <rFont val="宋体"/>
        <charset val="0"/>
      </rPr>
      <t>12</t>
    </r>
    <r>
      <rPr>
        <sz val="16"/>
        <color indexed="8"/>
        <rFont val="宋体"/>
        <charset val="134"/>
      </rPr>
      <t>万元</t>
    </r>
    <r>
      <rPr>
        <sz val="16"/>
        <color indexed="8"/>
        <rFont val="宋体"/>
        <charset val="0"/>
      </rPr>
      <t>/</t>
    </r>
    <r>
      <rPr>
        <sz val="16"/>
        <color indexed="8"/>
        <rFont val="宋体"/>
        <charset val="134"/>
      </rPr>
      <t>年。特布德嘎查盈利资金</t>
    </r>
    <r>
      <rPr>
        <sz val="16"/>
        <color indexed="8"/>
        <rFont val="宋体"/>
        <charset val="0"/>
      </rPr>
      <t>50%</t>
    </r>
    <r>
      <rPr>
        <sz val="16"/>
        <color indexed="8"/>
        <rFont val="宋体"/>
        <charset val="134"/>
      </rPr>
      <t>用于继续壮大村集体经济，另外</t>
    </r>
    <r>
      <rPr>
        <sz val="16"/>
        <color indexed="8"/>
        <rFont val="宋体"/>
        <charset val="0"/>
      </rPr>
      <t>50%</t>
    </r>
    <r>
      <rPr>
        <sz val="16"/>
        <color indexed="8"/>
        <rFont val="宋体"/>
        <charset val="134"/>
      </rPr>
      <t>由嘎查</t>
    </r>
    <r>
      <rPr>
        <sz val="16"/>
        <color indexed="8"/>
        <rFont val="宋体"/>
        <charset val="0"/>
      </rPr>
      <t>“</t>
    </r>
    <r>
      <rPr>
        <sz val="16"/>
        <color indexed="8"/>
        <rFont val="宋体"/>
        <charset val="134"/>
      </rPr>
      <t>两委</t>
    </r>
    <r>
      <rPr>
        <sz val="16"/>
        <color indexed="8"/>
        <rFont val="宋体"/>
        <charset val="0"/>
      </rPr>
      <t>”</t>
    </r>
    <r>
      <rPr>
        <sz val="16"/>
        <color indexed="8"/>
        <rFont val="宋体"/>
        <charset val="134"/>
      </rPr>
      <t>班子组织召开村民代表大会确定资金使用方向，统筹用于改善村内基础设施建设、防返贫动态检测（包括担不限于支持脱贫户、监测户产业发展，为农牧民购买防贫保、为公益性岗位人员发工资）等。</t>
    </r>
  </si>
  <si>
    <t>陶利嘎查飞地发展上海庙镇转移农牧民创业就业服务中心
建设项目</t>
  </si>
  <si>
    <r>
      <rPr>
        <sz val="16"/>
        <color indexed="8"/>
        <rFont val="宋体"/>
        <charset val="134"/>
      </rPr>
      <t>为加强上海庙镇创业就业服务中心基础配套建设，提升整体运行水平，陶利嘎查委托规划镇乡村振兴产业发展平台公司鄂托克前旗海禾乡村产业发展有限公司在上海庙镇转移农牧民创业就业服务中心实施电力基础设施配套建设，主要内容为：线路改造、拆除高压线、电杆，新建</t>
    </r>
    <r>
      <rPr>
        <sz val="16"/>
        <color indexed="8"/>
        <rFont val="宋体"/>
        <charset val="0"/>
      </rPr>
      <t>10</t>
    </r>
    <r>
      <rPr>
        <sz val="16"/>
        <color indexed="8"/>
        <rFont val="宋体"/>
        <charset val="134"/>
      </rPr>
      <t>千伏高压线、电杆、埋设电缆、迁移变压器等，总投资预计</t>
    </r>
    <r>
      <rPr>
        <sz val="16"/>
        <color indexed="8"/>
        <rFont val="宋体"/>
        <charset val="0"/>
      </rPr>
      <t>235</t>
    </r>
    <r>
      <rPr>
        <sz val="16"/>
        <color indexed="8"/>
        <rFont val="宋体"/>
        <charset val="134"/>
      </rPr>
      <t>万元。此次申请的项目资金</t>
    </r>
    <r>
      <rPr>
        <sz val="16"/>
        <color indexed="8"/>
        <rFont val="宋体"/>
        <charset val="0"/>
      </rPr>
      <t>125</t>
    </r>
    <r>
      <rPr>
        <sz val="16"/>
        <color indexed="8"/>
        <rFont val="宋体"/>
        <charset val="134"/>
      </rPr>
      <t>万元主要用于：新建</t>
    </r>
    <r>
      <rPr>
        <sz val="16"/>
        <color indexed="8"/>
        <rFont val="宋体"/>
        <charset val="0"/>
      </rPr>
      <t>10</t>
    </r>
    <r>
      <rPr>
        <sz val="16"/>
        <color indexed="8"/>
        <rFont val="宋体"/>
        <charset val="134"/>
      </rPr>
      <t>千伏高压线、架设</t>
    </r>
    <r>
      <rPr>
        <sz val="16"/>
        <color indexed="8"/>
        <rFont val="宋体"/>
        <charset val="0"/>
      </rPr>
      <t>12</t>
    </r>
    <r>
      <rPr>
        <sz val="16"/>
        <color indexed="8"/>
        <rFont val="宋体"/>
        <charset val="134"/>
      </rPr>
      <t>米电杆和埋设电缆。</t>
    </r>
  </si>
  <si>
    <t>脱贫户6户16人、监测户1户3人</t>
  </si>
  <si>
    <r>
      <rPr>
        <sz val="16"/>
        <color indexed="8"/>
        <rFont val="宋体"/>
        <charset val="134"/>
      </rPr>
      <t>该项目对于保障园区运行，提升园区招商引资能力有重要支撑作用，通过项目实施能提升转移农牧民创业就业服务中心在安置农牧民就业，改善其生活水平和质量，发展壮大农村集体经济进一步增强农业的发展后劲，促进农村生产力的发展，改善投资环境方面发挥更大效能。项目建成后可带动全镇嘎查村社区集体经济实现增收</t>
    </r>
    <r>
      <rPr>
        <sz val="16"/>
        <color indexed="8"/>
        <rFont val="宋体"/>
        <charset val="0"/>
      </rPr>
      <t>800</t>
    </r>
    <r>
      <rPr>
        <sz val="16"/>
        <color indexed="8"/>
        <rFont val="宋体"/>
        <charset val="134"/>
      </rPr>
      <t>余万元，助力乡村产业振兴。可带动项目实施主体陶利嘎查集体经济增收</t>
    </r>
    <r>
      <rPr>
        <sz val="16"/>
        <color indexed="8"/>
        <rFont val="宋体"/>
        <charset val="0"/>
      </rPr>
      <t>10</t>
    </r>
    <r>
      <rPr>
        <sz val="16"/>
        <color indexed="8"/>
        <rFont val="宋体"/>
        <charset val="134"/>
      </rPr>
      <t>万元。</t>
    </r>
  </si>
  <si>
    <r>
      <rPr>
        <sz val="16"/>
        <color indexed="8"/>
        <rFont val="宋体"/>
        <charset val="134"/>
      </rPr>
      <t>预计增加陶利嘎查集体经济收益</t>
    </r>
    <r>
      <rPr>
        <sz val="16"/>
        <color indexed="8"/>
        <rFont val="宋体"/>
        <charset val="0"/>
      </rPr>
      <t>10</t>
    </r>
    <r>
      <rPr>
        <sz val="16"/>
        <color indexed="8"/>
        <rFont val="宋体"/>
        <charset val="134"/>
      </rPr>
      <t>万元</t>
    </r>
    <r>
      <rPr>
        <sz val="16"/>
        <color indexed="8"/>
        <rFont val="宋体"/>
        <charset val="0"/>
      </rPr>
      <t>/</t>
    </r>
    <r>
      <rPr>
        <sz val="16"/>
        <color indexed="8"/>
        <rFont val="宋体"/>
        <charset val="134"/>
      </rPr>
      <t>年。陶利嘎查盈利资金</t>
    </r>
    <r>
      <rPr>
        <sz val="16"/>
        <color indexed="8"/>
        <rFont val="宋体"/>
        <charset val="0"/>
      </rPr>
      <t>50%</t>
    </r>
    <r>
      <rPr>
        <sz val="16"/>
        <color indexed="8"/>
        <rFont val="宋体"/>
        <charset val="134"/>
      </rPr>
      <t>用于继续壮大村集体经济，另外</t>
    </r>
    <r>
      <rPr>
        <sz val="16"/>
        <color indexed="8"/>
        <rFont val="宋体"/>
        <charset val="0"/>
      </rPr>
      <t>50%</t>
    </r>
    <r>
      <rPr>
        <sz val="16"/>
        <color indexed="8"/>
        <rFont val="宋体"/>
        <charset val="134"/>
      </rPr>
      <t>由村</t>
    </r>
    <r>
      <rPr>
        <sz val="16"/>
        <color indexed="8"/>
        <rFont val="宋体"/>
        <charset val="0"/>
      </rPr>
      <t>“</t>
    </r>
    <r>
      <rPr>
        <sz val="16"/>
        <color indexed="8"/>
        <rFont val="宋体"/>
        <charset val="134"/>
      </rPr>
      <t>两委</t>
    </r>
    <r>
      <rPr>
        <sz val="16"/>
        <color indexed="8"/>
        <rFont val="宋体"/>
        <charset val="0"/>
      </rPr>
      <t>”</t>
    </r>
    <r>
      <rPr>
        <sz val="16"/>
        <color indexed="8"/>
        <rFont val="宋体"/>
        <charset val="134"/>
      </rPr>
      <t>班子组织召开村民代表大会确定资金使用方向，统筹用于改善村内基础设施建设、防返贫动态检测（包括担不限于支持脱贫户、监测户产业发展，为农牧民购买防贫保、为公益性岗位人员发工资）等。</t>
    </r>
  </si>
  <si>
    <t>鄂托克前旗城川镇羊场壕村农副产品生产、深加工及销售基地建设
项目</t>
  </si>
  <si>
    <t>城川嘎查</t>
  </si>
  <si>
    <r>
      <rPr>
        <sz val="16"/>
        <color indexed="8"/>
        <rFont val="宋体"/>
        <charset val="0"/>
      </rPr>
      <t>1.</t>
    </r>
    <r>
      <rPr>
        <sz val="16"/>
        <color indexed="8"/>
        <rFont val="宋体"/>
        <charset val="134"/>
      </rPr>
      <t>建设规划用地面积</t>
    </r>
    <r>
      <rPr>
        <sz val="16"/>
        <color indexed="8"/>
        <rFont val="宋体"/>
        <charset val="0"/>
      </rPr>
      <t>4000</t>
    </r>
    <r>
      <rPr>
        <sz val="16"/>
        <color indexed="8"/>
        <rFont val="宋体"/>
        <charset val="134"/>
      </rPr>
      <t>平方米，包括生产厂房、综合办公服务区、附属设施；</t>
    </r>
    <r>
      <rPr>
        <sz val="16"/>
        <color indexed="8"/>
        <rFont val="宋体"/>
        <charset val="0"/>
      </rPr>
      <t xml:space="preserve">
2.</t>
    </r>
    <r>
      <rPr>
        <sz val="16"/>
        <color indexed="8"/>
        <rFont val="宋体"/>
        <charset val="134"/>
      </rPr>
      <t>建设生产厂房</t>
    </r>
    <r>
      <rPr>
        <sz val="16"/>
        <color indexed="8"/>
        <rFont val="宋体"/>
        <charset val="0"/>
      </rPr>
      <t>600</t>
    </r>
    <r>
      <rPr>
        <sz val="16"/>
        <color indexed="8"/>
        <rFont val="宋体"/>
        <charset val="134"/>
      </rPr>
      <t>平方米，包括消毒间、烘炒间、油料生产间、罐装间、油渣库、成品油库；</t>
    </r>
    <r>
      <rPr>
        <sz val="16"/>
        <color indexed="8"/>
        <rFont val="宋体"/>
        <charset val="0"/>
      </rPr>
      <t xml:space="preserve">
3.</t>
    </r>
    <r>
      <rPr>
        <sz val="16"/>
        <color indexed="8"/>
        <rFont val="宋体"/>
        <charset val="134"/>
      </rPr>
      <t>建设综合办公服务区</t>
    </r>
    <r>
      <rPr>
        <sz val="16"/>
        <color indexed="8"/>
        <rFont val="宋体"/>
        <charset val="0"/>
      </rPr>
      <t>400</t>
    </r>
    <r>
      <rPr>
        <sz val="16"/>
        <color indexed="8"/>
        <rFont val="宋体"/>
        <charset val="134"/>
      </rPr>
      <t>平方米，以及一期建设附属项目。</t>
    </r>
  </si>
  <si>
    <t>脱贫户2户3人、监测户1户1人</t>
  </si>
  <si>
    <r>
      <rPr>
        <sz val="16"/>
        <color indexed="8"/>
        <rFont val="宋体"/>
        <charset val="134"/>
      </rPr>
      <t>通过该项目实施，帮助实现区域内剩余劳动力就近就业，并带动本地区油料作用种植转化率提升，形成产业链条，同时推动集体经济实现增收</t>
    </r>
    <r>
      <rPr>
        <sz val="16"/>
        <color indexed="8"/>
        <rFont val="宋体"/>
        <charset val="0"/>
      </rPr>
      <t>5.5</t>
    </r>
    <r>
      <rPr>
        <sz val="16"/>
        <color indexed="8"/>
        <rFont val="宋体"/>
        <charset val="134"/>
      </rPr>
      <t>万元以上。</t>
    </r>
    <r>
      <rPr>
        <sz val="16"/>
        <color indexed="8"/>
        <rFont val="宋体"/>
        <charset val="0"/>
      </rPr>
      <t xml:space="preserve">
</t>
    </r>
  </si>
  <si>
    <r>
      <rPr>
        <sz val="16"/>
        <rFont val="宋体"/>
        <charset val="134"/>
      </rPr>
      <t>项目由鸿成乡村产业发展有限公司实施运营，预计带动村集体经济每年增收</t>
    </r>
    <r>
      <rPr>
        <sz val="16"/>
        <rFont val="宋体"/>
        <charset val="0"/>
      </rPr>
      <t>5.5</t>
    </r>
    <r>
      <rPr>
        <sz val="16"/>
        <rFont val="宋体"/>
        <charset val="134"/>
      </rPr>
      <t>万元以上。其中，不低于</t>
    </r>
    <r>
      <rPr>
        <sz val="16"/>
        <rFont val="宋体"/>
        <charset val="0"/>
      </rPr>
      <t>50%</t>
    </r>
    <r>
      <rPr>
        <sz val="16"/>
        <rFont val="宋体"/>
        <charset val="134"/>
      </rPr>
      <t>用于持续发展壮大本嘎查集体经济项目和滚动资金，剩余部分分别用于人居环境提升、公共基础设施升级改造以及嘎查村公益事业发展。此外，通过项目的实施，进一步带动本地区剩余劳动力实现就业，帮助农牧民生产的油料作物实现就地转化，增加农牧民收入。</t>
    </r>
  </si>
  <si>
    <t>鄂托克前旗城川镇章昂希里村生物质颗粒加工项目</t>
  </si>
  <si>
    <t>章昂希里村</t>
  </si>
  <si>
    <r>
      <rPr>
        <sz val="16"/>
        <color indexed="8"/>
        <rFont val="宋体"/>
        <charset val="0"/>
      </rPr>
      <t>1.</t>
    </r>
    <r>
      <rPr>
        <sz val="16"/>
        <color indexed="8"/>
        <rFont val="宋体"/>
        <charset val="134"/>
      </rPr>
      <t>建设年加工</t>
    </r>
    <r>
      <rPr>
        <sz val="16"/>
        <color indexed="8"/>
        <rFont val="宋体"/>
        <charset val="0"/>
      </rPr>
      <t>5000</t>
    </r>
    <r>
      <rPr>
        <sz val="16"/>
        <color indexed="8"/>
        <rFont val="宋体"/>
        <charset val="134"/>
      </rPr>
      <t>吨生物质颗粒加工厂，总占地面积</t>
    </r>
    <r>
      <rPr>
        <sz val="16"/>
        <color indexed="8"/>
        <rFont val="宋体"/>
        <charset val="0"/>
      </rPr>
      <t>19169.58</t>
    </r>
    <r>
      <rPr>
        <sz val="16"/>
        <color indexed="8"/>
        <rFont val="宋体"/>
        <charset val="134"/>
      </rPr>
      <t>平方米；</t>
    </r>
    <r>
      <rPr>
        <sz val="16"/>
        <color indexed="8"/>
        <rFont val="宋体"/>
        <charset val="0"/>
      </rPr>
      <t xml:space="preserve">
2.</t>
    </r>
    <r>
      <rPr>
        <sz val="16"/>
        <color indexed="8"/>
        <rFont val="宋体"/>
        <charset val="134"/>
      </rPr>
      <t>建设生产设施用地</t>
    </r>
    <r>
      <rPr>
        <sz val="16"/>
        <color indexed="8"/>
        <rFont val="宋体"/>
        <charset val="0"/>
      </rPr>
      <t>18875.58</t>
    </r>
    <r>
      <rPr>
        <sz val="16"/>
        <color indexed="8"/>
        <rFont val="宋体"/>
        <charset val="134"/>
      </rPr>
      <t>平方米，附属设施用地</t>
    </r>
    <r>
      <rPr>
        <sz val="16"/>
        <color indexed="8"/>
        <rFont val="宋体"/>
        <charset val="0"/>
      </rPr>
      <t>294</t>
    </r>
    <r>
      <rPr>
        <sz val="16"/>
        <color indexed="8"/>
        <rFont val="宋体"/>
        <charset val="134"/>
      </rPr>
      <t>平方米；</t>
    </r>
    <r>
      <rPr>
        <sz val="16"/>
        <color indexed="8"/>
        <rFont val="宋体"/>
        <charset val="0"/>
      </rPr>
      <t xml:space="preserve">
3.</t>
    </r>
    <r>
      <rPr>
        <sz val="16"/>
        <color indexed="8"/>
        <rFont val="宋体"/>
        <charset val="134"/>
      </rPr>
      <t>购买加工厂设备颗粒机，打包机，粉碎机等。</t>
    </r>
  </si>
  <si>
    <t>脱贫户4户9人</t>
  </si>
  <si>
    <r>
      <rPr>
        <sz val="16"/>
        <color indexed="8"/>
        <rFont val="宋体"/>
        <charset val="134"/>
      </rPr>
      <t>设备购买后推动项目顺利实施，可有效提升沙柳、秸秆等作物使用率，所生产产品的推广使用进一步降低大气环境污染，并带动村集体经济增收</t>
    </r>
    <r>
      <rPr>
        <sz val="16"/>
        <color indexed="8"/>
        <rFont val="宋体"/>
        <charset val="0"/>
      </rPr>
      <t>20</t>
    </r>
    <r>
      <rPr>
        <sz val="16"/>
        <color indexed="8"/>
        <rFont val="宋体"/>
        <charset val="134"/>
      </rPr>
      <t>万元以上。</t>
    </r>
  </si>
  <si>
    <r>
      <rPr>
        <sz val="16"/>
        <rFont val="宋体"/>
        <charset val="134"/>
      </rPr>
      <t>项目由鄂托克前旗鸿成乡村产业发展有限公司与鄂托克前旗永庆石英砂厂开发有限公司签订长期产品供销合同，并由鄂托克前旗鸿成乡村产业发展有限公司实施运营，预计带动集体经济每年增收</t>
    </r>
    <r>
      <rPr>
        <sz val="16"/>
        <rFont val="宋体"/>
        <charset val="0"/>
      </rPr>
      <t>5.5</t>
    </r>
    <r>
      <rPr>
        <sz val="16"/>
        <rFont val="宋体"/>
        <charset val="134"/>
      </rPr>
      <t>万元以上。其中，不低于</t>
    </r>
    <r>
      <rPr>
        <sz val="16"/>
        <rFont val="宋体"/>
        <charset val="0"/>
      </rPr>
      <t>50%</t>
    </r>
    <r>
      <rPr>
        <sz val="16"/>
        <rFont val="宋体"/>
        <charset val="134"/>
      </rPr>
      <t>用于持续发展壮大本嘎查集体经济项目和滚动资金，剩余部分别用于人居环境提升、公共基础设施升级改造以及嘎查村公益事业发展。此外，通过项目的实施，提升本地区沙柳、秸秆等作物就地转化率，降低资源浪费，间接带动农牧民收入提升。</t>
    </r>
  </si>
  <si>
    <t xml:space="preserve">鄂托克前旗城川镇克珠日村乡村振兴农产品加工示范园一期项目
</t>
  </si>
  <si>
    <r>
      <rPr>
        <sz val="16"/>
        <color indexed="8"/>
        <rFont val="宋体"/>
        <charset val="0"/>
      </rPr>
      <t>1.</t>
    </r>
    <r>
      <rPr>
        <sz val="16"/>
        <color indexed="8"/>
        <rFont val="宋体"/>
        <charset val="134"/>
      </rPr>
      <t>新建</t>
    </r>
    <r>
      <rPr>
        <sz val="16"/>
        <color indexed="8"/>
        <rFont val="宋体"/>
        <charset val="0"/>
      </rPr>
      <t>1</t>
    </r>
    <r>
      <rPr>
        <sz val="16"/>
        <color indexed="8"/>
        <rFont val="宋体"/>
        <charset val="134"/>
      </rPr>
      <t>号加工车间</t>
    </r>
    <r>
      <rPr>
        <sz val="16"/>
        <color indexed="8"/>
        <rFont val="宋体"/>
        <charset val="0"/>
      </rPr>
      <t>576</t>
    </r>
    <r>
      <rPr>
        <sz val="16"/>
        <color indexed="8"/>
        <rFont val="宋体"/>
        <charset val="134"/>
      </rPr>
      <t>平方米，配套烘焙生产一、二线和油坊生产一、二线；</t>
    </r>
    <r>
      <rPr>
        <sz val="16"/>
        <color indexed="8"/>
        <rFont val="宋体"/>
        <charset val="0"/>
      </rPr>
      <t xml:space="preserve">
2.</t>
    </r>
    <r>
      <rPr>
        <sz val="16"/>
        <color indexed="8"/>
        <rFont val="宋体"/>
        <charset val="134"/>
      </rPr>
      <t>新建</t>
    </r>
    <r>
      <rPr>
        <sz val="16"/>
        <color indexed="8"/>
        <rFont val="宋体"/>
        <charset val="0"/>
      </rPr>
      <t>3</t>
    </r>
    <r>
      <rPr>
        <sz val="16"/>
        <color indexed="8"/>
        <rFont val="宋体"/>
        <charset val="134"/>
      </rPr>
      <t>号加工车间</t>
    </r>
    <r>
      <rPr>
        <sz val="16"/>
        <color indexed="8"/>
        <rFont val="宋体"/>
        <charset val="0"/>
      </rPr>
      <t>156</t>
    </r>
    <r>
      <rPr>
        <sz val="16"/>
        <color indexed="8"/>
        <rFont val="宋体"/>
        <charset val="134"/>
      </rPr>
      <t>平方米，配套五谷杂粮包装、干豆角晾晒和包装、糯玉米生产线。</t>
    </r>
  </si>
  <si>
    <r>
      <rPr>
        <sz val="16"/>
        <color indexed="8"/>
        <rFont val="宋体"/>
        <charset val="134"/>
      </rPr>
      <t>项目实施后进一步带动城川镇农副产品的产业化规模，提升</t>
    </r>
    <r>
      <rPr>
        <sz val="16"/>
        <color indexed="8"/>
        <rFont val="宋体"/>
        <charset val="0"/>
      </rPr>
      <t>“</t>
    </r>
    <r>
      <rPr>
        <sz val="16"/>
        <color indexed="8"/>
        <rFont val="宋体"/>
        <charset val="134"/>
      </rPr>
      <t>红色城川</t>
    </r>
    <r>
      <rPr>
        <sz val="16"/>
        <color indexed="8"/>
        <rFont val="宋体"/>
        <charset val="0"/>
      </rPr>
      <t>”</t>
    </r>
    <r>
      <rPr>
        <sz val="16"/>
        <color indexed="8"/>
        <rFont val="宋体"/>
        <charset val="134"/>
      </rPr>
      <t>区域公用品牌影响力，同时带动村民与集体双增收，推动村集体经济增收</t>
    </r>
    <r>
      <rPr>
        <sz val="16"/>
        <color indexed="8"/>
        <rFont val="宋体"/>
        <charset val="0"/>
      </rPr>
      <t>10</t>
    </r>
    <r>
      <rPr>
        <sz val="16"/>
        <color indexed="8"/>
        <rFont val="宋体"/>
        <charset val="134"/>
      </rPr>
      <t>万元以上，其中</t>
    </r>
    <r>
      <rPr>
        <sz val="16"/>
        <color indexed="8"/>
        <rFont val="宋体"/>
        <charset val="0"/>
      </rPr>
      <t>2024</t>
    </r>
    <r>
      <rPr>
        <sz val="16"/>
        <color indexed="8"/>
        <rFont val="宋体"/>
        <charset val="134"/>
      </rPr>
      <t>年扶持发展新型农村集体经济的项目至少</t>
    </r>
    <r>
      <rPr>
        <sz val="16"/>
        <color indexed="8"/>
        <rFont val="宋体"/>
        <charset val="0"/>
      </rPr>
      <t>6</t>
    </r>
    <r>
      <rPr>
        <sz val="16"/>
        <color indexed="8"/>
        <rFont val="宋体"/>
        <charset val="134"/>
      </rPr>
      <t>万元。</t>
    </r>
  </si>
  <si>
    <r>
      <rPr>
        <sz val="16"/>
        <rFont val="宋体"/>
        <charset val="134"/>
      </rPr>
      <t>项目由鸿成乡村产业发展有限公司实施运营，形成标准化、全流程管理，实现村集体经济增收</t>
    </r>
    <r>
      <rPr>
        <sz val="16"/>
        <rFont val="宋体"/>
        <charset val="0"/>
      </rPr>
      <t>10</t>
    </r>
    <r>
      <rPr>
        <sz val="16"/>
        <rFont val="宋体"/>
        <charset val="134"/>
      </rPr>
      <t>万元以上，其中</t>
    </r>
    <r>
      <rPr>
        <sz val="16"/>
        <rFont val="宋体"/>
        <charset val="0"/>
      </rPr>
      <t>2024</t>
    </r>
    <r>
      <rPr>
        <sz val="16"/>
        <rFont val="宋体"/>
        <charset val="134"/>
      </rPr>
      <t>年扶持发展新型农村集体经济的项目至少</t>
    </r>
    <r>
      <rPr>
        <sz val="16"/>
        <rFont val="宋体"/>
        <charset val="0"/>
      </rPr>
      <t>6</t>
    </r>
    <r>
      <rPr>
        <sz val="16"/>
        <rFont val="宋体"/>
        <charset val="134"/>
      </rPr>
      <t>万元；脱贫户实现家庭收入</t>
    </r>
    <r>
      <rPr>
        <sz val="16"/>
        <rFont val="宋体"/>
        <charset val="0"/>
      </rPr>
      <t>2</t>
    </r>
    <r>
      <rPr>
        <sz val="16"/>
        <rFont val="宋体"/>
        <charset val="134"/>
      </rPr>
      <t>万元以上，提供就业岗位</t>
    </r>
    <r>
      <rPr>
        <sz val="16"/>
        <rFont val="宋体"/>
        <charset val="0"/>
      </rPr>
      <t>20</t>
    </r>
    <r>
      <rPr>
        <sz val="16"/>
        <rFont val="宋体"/>
        <charset val="134"/>
      </rPr>
      <t>个，普通农民实现收入</t>
    </r>
    <r>
      <rPr>
        <sz val="16"/>
        <rFont val="宋体"/>
        <charset val="0"/>
      </rPr>
      <t>1</t>
    </r>
    <r>
      <rPr>
        <sz val="16"/>
        <rFont val="宋体"/>
        <charset val="134"/>
      </rPr>
      <t>万元以上，集体经济收益的</t>
    </r>
    <r>
      <rPr>
        <sz val="16"/>
        <rFont val="宋体"/>
        <charset val="0"/>
      </rPr>
      <t>30%</t>
    </r>
    <r>
      <rPr>
        <sz val="16"/>
        <rFont val="宋体"/>
        <charset val="134"/>
      </rPr>
      <t>将对脱贫户和困难群众进行帮扶带动，</t>
    </r>
    <r>
      <rPr>
        <sz val="16"/>
        <rFont val="宋体"/>
        <charset val="0"/>
      </rPr>
      <t>40%</t>
    </r>
    <r>
      <rPr>
        <sz val="16"/>
        <rFont val="宋体"/>
        <charset val="134"/>
      </rPr>
      <t>将用于集体经济滚动生产，其余资金将作为发展留存资金。</t>
    </r>
  </si>
  <si>
    <t>巴彦乌珠日嘎查飞地投资昂素镇乡村振兴产业融合发展综合服务区项目</t>
  </si>
  <si>
    <r>
      <rPr>
        <sz val="16"/>
        <color indexed="8"/>
        <rFont val="宋体"/>
        <charset val="134"/>
      </rPr>
      <t>昂素嘎查</t>
    </r>
    <r>
      <rPr>
        <sz val="16"/>
        <color rgb="FF000000"/>
        <rFont val="宋体"/>
        <charset val="0"/>
      </rPr>
      <t xml:space="preserve"> </t>
    </r>
  </si>
  <si>
    <r>
      <rPr>
        <sz val="16"/>
        <color rgb="FF000000"/>
        <rFont val="宋体"/>
        <charset val="0"/>
      </rPr>
      <t xml:space="preserve">   </t>
    </r>
    <r>
      <rPr>
        <sz val="16"/>
        <color indexed="8"/>
        <rFont val="宋体"/>
        <charset val="134"/>
      </rPr>
      <t>巴彦乌珠日嘎查通过申请项目资金以</t>
    </r>
    <r>
      <rPr>
        <sz val="16"/>
        <color rgb="FF000000"/>
        <rFont val="宋体"/>
        <charset val="0"/>
      </rPr>
      <t>“</t>
    </r>
    <r>
      <rPr>
        <sz val="16"/>
        <color indexed="8"/>
        <rFont val="宋体"/>
        <charset val="134"/>
      </rPr>
      <t>政府牵头、企业运营、嘎查飞地参与发展</t>
    </r>
    <r>
      <rPr>
        <sz val="16"/>
        <color rgb="FF000000"/>
        <rFont val="宋体"/>
        <charset val="0"/>
      </rPr>
      <t>”</t>
    </r>
    <r>
      <rPr>
        <sz val="16"/>
        <color indexed="8"/>
        <rFont val="宋体"/>
        <charset val="134"/>
      </rPr>
      <t>的方式，飞地投资建设位于昂素镇昂素嘎查的乡村振兴产业融合发展综合服务区，待综合服务区总体项目建成后将为巴彦乌珠日嘎查独立确权</t>
    </r>
    <r>
      <rPr>
        <sz val="16"/>
        <color rgb="FF000000"/>
        <rFont val="宋体"/>
        <charset val="0"/>
      </rPr>
      <t>300</t>
    </r>
    <r>
      <rPr>
        <sz val="16"/>
        <color indexed="8"/>
        <rFont val="宋体"/>
        <charset val="134"/>
      </rPr>
      <t>平方米商业用房，该房计划用于商业出租或运营，达到增加村集体收入的效果。</t>
    </r>
    <r>
      <rPr>
        <sz val="16"/>
        <color rgb="FF000000"/>
        <rFont val="宋体"/>
        <charset val="0"/>
      </rPr>
      <t xml:space="preserve">
   </t>
    </r>
    <r>
      <rPr>
        <sz val="16"/>
        <color indexed="8"/>
        <rFont val="宋体"/>
        <charset val="134"/>
      </rPr>
      <t>昂素镇昂素嘎查乡村振兴产业融合发展综合服务区项目位于昂素镇昂素嘎查，交通便利，区位优势明显。项目按照</t>
    </r>
    <r>
      <rPr>
        <sz val="16"/>
        <color rgb="FF000000"/>
        <rFont val="宋体"/>
        <charset val="0"/>
      </rPr>
      <t>“</t>
    </r>
    <r>
      <rPr>
        <sz val="16"/>
        <color indexed="8"/>
        <rFont val="宋体"/>
        <charset val="134"/>
      </rPr>
      <t>靠路活商</t>
    </r>
    <r>
      <rPr>
        <sz val="16"/>
        <color rgb="FF000000"/>
        <rFont val="宋体"/>
        <charset val="0"/>
      </rPr>
      <t>”</t>
    </r>
    <r>
      <rPr>
        <sz val="16"/>
        <color indexed="8"/>
        <rFont val="宋体"/>
        <charset val="134"/>
      </rPr>
      <t>理念，全面拓展嘎查公路服务功能，建立以</t>
    </r>
    <r>
      <rPr>
        <sz val="16"/>
        <color rgb="FF000000"/>
        <rFont val="宋体"/>
        <charset val="0"/>
      </rPr>
      <t>“</t>
    </r>
    <r>
      <rPr>
        <sz val="16"/>
        <color indexed="8"/>
        <rFont val="宋体"/>
        <charset val="134"/>
      </rPr>
      <t>服务区</t>
    </r>
    <r>
      <rPr>
        <sz val="16"/>
        <color rgb="FF000000"/>
        <rFont val="宋体"/>
        <charset val="0"/>
      </rPr>
      <t>+”</t>
    </r>
    <r>
      <rPr>
        <sz val="16"/>
        <color indexed="8"/>
        <rFont val="宋体"/>
        <charset val="134"/>
      </rPr>
      <t>为主体的路衍产业架构。优先发展服务大型货车的餐饮、住宿、维修、加水等服务项目，其次发展以农畜产品经销的物流集散地。一方面通过带动周边农牧民参与到服务行业中，以稳定的劳动输出、精准服务，促进农牧民增收，助力乡村振兴；另一方面通过房屋租赁等村企合作方式，走出一条党建联盟飞地抱团、农牧民群众共赢的乡村振兴发展新路子。</t>
    </r>
  </si>
  <si>
    <r>
      <rPr>
        <sz val="16"/>
        <color rgb="FF000000"/>
        <rFont val="宋体"/>
        <charset val="0"/>
      </rPr>
      <t xml:space="preserve">  </t>
    </r>
    <r>
      <rPr>
        <sz val="16"/>
        <color indexed="8"/>
        <rFont val="宋体"/>
        <charset val="134"/>
      </rPr>
      <t>项目由昂素镇人民政府牵头开发，巴彦乌珠日嘎查以资金入股方式参与建设。项目建设完工后，按照现代企业管理的模式，由昂素镇镇投公司负责运营。合作期间各方出资为共有财产，按照投资额占比进行划分，列入各投资主体固定资产。</t>
    </r>
    <r>
      <rPr>
        <sz val="16"/>
        <color rgb="FF000000"/>
        <rFont val="宋体"/>
        <charset val="0"/>
      </rPr>
      <t xml:space="preserve">
  </t>
    </r>
    <r>
      <rPr>
        <sz val="16"/>
        <color indexed="8"/>
        <rFont val="宋体"/>
        <charset val="134"/>
      </rPr>
      <t>巴彦乌珠日嘎查投资</t>
    </r>
    <r>
      <rPr>
        <sz val="16"/>
        <color rgb="FF000000"/>
        <rFont val="宋体"/>
        <charset val="0"/>
      </rPr>
      <t>125</t>
    </r>
    <r>
      <rPr>
        <sz val="16"/>
        <color indexed="8"/>
        <rFont val="宋体"/>
        <charset val="134"/>
      </rPr>
      <t>万元，实际全部用到服务区基础设施建设中，服务区建成后可获得</t>
    </r>
    <r>
      <rPr>
        <sz val="16"/>
        <color rgb="FF000000"/>
        <rFont val="宋体"/>
        <charset val="0"/>
      </rPr>
      <t>300</t>
    </r>
    <r>
      <rPr>
        <sz val="16"/>
        <color indexed="8"/>
        <rFont val="宋体"/>
        <charset val="134"/>
      </rPr>
      <t>平方米商业用房产权。项目建成后将会增加新的就业岗位和创业条件，不断提升嘎查服务的自我造血能力，符合昂素镇地方经济发展的需要，能够推动昂素镇一、二、三产融合发展。</t>
    </r>
    <r>
      <rPr>
        <sz val="16"/>
        <color rgb="FF000000"/>
        <rFont val="宋体"/>
        <charset val="0"/>
      </rPr>
      <t xml:space="preserve">
  </t>
    </r>
    <r>
      <rPr>
        <sz val="16"/>
        <color indexed="8"/>
        <rFont val="宋体"/>
        <charset val="134"/>
      </rPr>
      <t>该商业用房有两种营运模式：一是直接以资产入股的形式，入股到昂素镇镇投公司，每年预计分红</t>
    </r>
    <r>
      <rPr>
        <sz val="16"/>
        <color rgb="FF000000"/>
        <rFont val="宋体"/>
        <charset val="0"/>
      </rPr>
      <t>6.5</t>
    </r>
    <r>
      <rPr>
        <sz val="16"/>
        <color indexed="8"/>
        <rFont val="宋体"/>
        <charset val="134"/>
      </rPr>
      <t>万元；二是巴彦乌珠日嘎查直接将房屋出租，预计每年至少收入</t>
    </r>
    <r>
      <rPr>
        <sz val="16"/>
        <color rgb="FF000000"/>
        <rFont val="宋体"/>
        <charset val="0"/>
      </rPr>
      <t>5.5</t>
    </r>
    <r>
      <rPr>
        <sz val="16"/>
        <color indexed="8"/>
        <rFont val="宋体"/>
        <charset val="134"/>
      </rPr>
      <t>万元。</t>
    </r>
  </si>
  <si>
    <r>
      <rPr>
        <sz val="16"/>
        <color indexed="8"/>
        <rFont val="宋体"/>
        <charset val="134"/>
      </rPr>
      <t>服务区正常运营情况下，整个服务区总经营性收入可达</t>
    </r>
    <r>
      <rPr>
        <sz val="16"/>
        <color rgb="FF000000"/>
        <rFont val="宋体"/>
        <charset val="0"/>
      </rPr>
      <t>400</t>
    </r>
    <r>
      <rPr>
        <sz val="16"/>
        <color indexed="8"/>
        <rFont val="宋体"/>
        <charset val="134"/>
      </rPr>
      <t>万元，巴彦乌珠日嘎查可获得集体经济增收</t>
    </r>
    <r>
      <rPr>
        <sz val="16"/>
        <color rgb="FF000000"/>
        <rFont val="宋体"/>
        <charset val="0"/>
      </rPr>
      <t>6.5</t>
    </r>
    <r>
      <rPr>
        <sz val="16"/>
        <color indexed="8"/>
        <rFont val="宋体"/>
        <charset val="134"/>
      </rPr>
      <t>万元。嘎查将利用这部分收入的</t>
    </r>
    <r>
      <rPr>
        <sz val="16"/>
        <color rgb="FF000000"/>
        <rFont val="宋体"/>
        <charset val="0"/>
      </rPr>
      <t>10%</t>
    </r>
    <r>
      <rPr>
        <sz val="16"/>
        <color indexed="8"/>
        <rFont val="宋体"/>
        <charset val="134"/>
      </rPr>
      <t>用于行业预警户、脱贫户等其他困难户做兜底帮扶补贴；</t>
    </r>
    <r>
      <rPr>
        <sz val="16"/>
        <color rgb="FF000000"/>
        <rFont val="宋体"/>
        <charset val="0"/>
      </rPr>
      <t>50%</t>
    </r>
    <r>
      <rPr>
        <sz val="16"/>
        <color indexed="8"/>
        <rFont val="宋体"/>
        <charset val="134"/>
      </rPr>
      <t>用于嘎查村集体经济项目生产运营维护和改扩建；</t>
    </r>
    <r>
      <rPr>
        <sz val="16"/>
        <color rgb="FF000000"/>
        <rFont val="宋体"/>
        <charset val="0"/>
      </rPr>
      <t>40%</t>
    </r>
    <r>
      <rPr>
        <sz val="16"/>
        <color indexed="8"/>
        <rFont val="宋体"/>
        <charset val="134"/>
      </rPr>
      <t>用于嘎查村为农牧民购买医疗保险等公益性惠民事业。</t>
    </r>
  </si>
  <si>
    <t>昂素镇巴彦希里嘎查飞地发展国基昂素牧草产业园项目</t>
  </si>
  <si>
    <r>
      <rPr>
        <sz val="16"/>
        <color indexed="8"/>
        <rFont val="宋体"/>
        <charset val="134"/>
      </rPr>
      <t>乌兰胡舒</t>
    </r>
    <r>
      <rPr>
        <sz val="16"/>
        <color rgb="FF000000"/>
        <rFont val="宋体"/>
        <charset val="0"/>
      </rPr>
      <t xml:space="preserve">
</t>
    </r>
    <r>
      <rPr>
        <sz val="16"/>
        <color indexed="8"/>
        <rFont val="宋体"/>
        <charset val="134"/>
      </rPr>
      <t>嘎查</t>
    </r>
  </si>
  <si>
    <r>
      <rPr>
        <sz val="16"/>
        <color rgb="FF000000"/>
        <rFont val="宋体"/>
        <charset val="0"/>
      </rPr>
      <t xml:space="preserve">   </t>
    </r>
    <r>
      <rPr>
        <sz val="16"/>
        <color indexed="8"/>
        <rFont val="宋体"/>
        <charset val="134"/>
      </rPr>
      <t>巴彦希里嘎查申请资金在昂素镇国基昂素牧草产业园园区飞地投资建设</t>
    </r>
    <r>
      <rPr>
        <sz val="16"/>
        <color theme="1"/>
        <rFont val="宋体"/>
        <charset val="0"/>
      </rPr>
      <t>1</t>
    </r>
    <r>
      <rPr>
        <sz val="16"/>
        <color indexed="8"/>
        <rFont val="宋体"/>
        <charset val="134"/>
      </rPr>
      <t>处饲草料原料库及附属建筑，项目收益分红按照出资比例进行分配。</t>
    </r>
    <r>
      <rPr>
        <sz val="16"/>
        <color theme="1"/>
        <rFont val="宋体"/>
        <charset val="0"/>
      </rPr>
      <t xml:space="preserve">
   </t>
    </r>
    <r>
      <rPr>
        <sz val="16"/>
        <color indexed="8"/>
        <rFont val="宋体"/>
        <charset val="134"/>
      </rPr>
      <t>建设饲草料原料库及附属建筑预计投资</t>
    </r>
    <r>
      <rPr>
        <sz val="16"/>
        <color theme="1"/>
        <rFont val="宋体"/>
        <charset val="0"/>
      </rPr>
      <t>300</t>
    </r>
    <r>
      <rPr>
        <sz val="16"/>
        <color indexed="8"/>
        <rFont val="宋体"/>
        <charset val="134"/>
      </rPr>
      <t>万，其中建设</t>
    </r>
    <r>
      <rPr>
        <sz val="16"/>
        <color theme="1"/>
        <rFont val="宋体"/>
        <charset val="0"/>
      </rPr>
      <t>1</t>
    </r>
    <r>
      <rPr>
        <sz val="16"/>
        <color indexed="8"/>
        <rFont val="宋体"/>
        <charset val="134"/>
      </rPr>
      <t>处</t>
    </r>
    <r>
      <rPr>
        <sz val="16"/>
        <color theme="1"/>
        <rFont val="宋体"/>
        <charset val="0"/>
      </rPr>
      <t>2400</t>
    </r>
    <r>
      <rPr>
        <sz val="16"/>
        <color indexed="8"/>
        <rFont val="宋体"/>
        <charset val="134"/>
      </rPr>
      <t>平米钢结构饲草料原料库预计投资</t>
    </r>
    <r>
      <rPr>
        <sz val="16"/>
        <color theme="1"/>
        <rFont val="宋体"/>
        <charset val="0"/>
      </rPr>
      <t>125</t>
    </r>
    <r>
      <rPr>
        <sz val="16"/>
        <color indexed="8"/>
        <rFont val="宋体"/>
        <charset val="134"/>
      </rPr>
      <t>万，拟申请中央扶持集体经济项目资金，其余资金自筹，项目完成投产后，可为嘎查集体经济增收</t>
    </r>
    <r>
      <rPr>
        <sz val="16"/>
        <color theme="1"/>
        <rFont val="宋体"/>
        <charset val="0"/>
      </rPr>
      <t>10</t>
    </r>
    <r>
      <rPr>
        <sz val="16"/>
        <color indexed="8"/>
        <rFont val="宋体"/>
        <charset val="134"/>
      </rPr>
      <t>万元。</t>
    </r>
    <r>
      <rPr>
        <sz val="16"/>
        <color theme="1"/>
        <rFont val="宋体"/>
        <charset val="0"/>
      </rPr>
      <t xml:space="preserve">
   </t>
    </r>
    <r>
      <rPr>
        <sz val="16"/>
        <color indexed="8"/>
        <rFont val="宋体"/>
        <charset val="134"/>
      </rPr>
      <t>昂素镇国基昂素牧草产业园园区位于昂素镇乌兰胡舒嘎查，项目建立以集中采购、统一配送为核心的新型饲草料产业营销体系，打造集原料收集、粗精加工、应急储备、运输销售等功能为一体的饲草料加工仓储基地，同时可为农牧民提供苜蓿等优质牧草种植技术服务。待整个园区全部主体建设完工后，由甘肃国基牧草供应链有限公司运营，运营公司将投资</t>
    </r>
    <r>
      <rPr>
        <sz val="16"/>
        <color theme="1"/>
        <rFont val="宋体"/>
        <charset val="0"/>
      </rPr>
      <t>1</t>
    </r>
    <r>
      <rPr>
        <sz val="16"/>
        <color indexed="8"/>
        <rFont val="宋体"/>
        <charset val="134"/>
      </rPr>
      <t>亿元，负责设备购置和流动资金投入。项目建成后，将打造面向内蒙古自治区西南地区和宁夏回族自治区的大型饲草料集散交易中心，项目可直接带动全旗牧草种植户，带动全镇畜牧业不断提质增效、农牧民持续增收致富。</t>
    </r>
  </si>
  <si>
    <t>脱贫户6户16人</t>
  </si>
  <si>
    <r>
      <rPr>
        <sz val="16"/>
        <color indexed="8"/>
        <rFont val="宋体"/>
        <charset val="134"/>
      </rPr>
      <t>待项目投产后，由运营公司甘肃国基牧草供应链有限公司按照首年（</t>
    </r>
    <r>
      <rPr>
        <sz val="16"/>
        <color rgb="FF000000"/>
        <rFont val="宋体"/>
        <charset val="0"/>
      </rPr>
      <t>2024</t>
    </r>
    <r>
      <rPr>
        <sz val="16"/>
        <color indexed="8"/>
        <rFont val="宋体"/>
        <charset val="134"/>
      </rPr>
      <t>年）按固定资产投资总额</t>
    </r>
    <r>
      <rPr>
        <sz val="16"/>
        <color rgb="FF000000"/>
        <rFont val="宋体"/>
        <charset val="0"/>
      </rPr>
      <t>300</t>
    </r>
    <r>
      <rPr>
        <sz val="16"/>
        <color indexed="8"/>
        <rFont val="宋体"/>
        <charset val="134"/>
      </rPr>
      <t>万的</t>
    </r>
    <r>
      <rPr>
        <sz val="16"/>
        <color rgb="FF000000"/>
        <rFont val="宋体"/>
        <charset val="0"/>
      </rPr>
      <t>1%</t>
    </r>
    <r>
      <rPr>
        <sz val="16"/>
        <color indexed="8"/>
        <rFont val="宋体"/>
        <charset val="134"/>
      </rPr>
      <t>对飞地投资参与的嘎查进行返还，即</t>
    </r>
    <r>
      <rPr>
        <sz val="16"/>
        <color rgb="FF000000"/>
        <rFont val="宋体"/>
        <charset val="0"/>
      </rPr>
      <t>3</t>
    </r>
    <r>
      <rPr>
        <sz val="16"/>
        <color indexed="8"/>
        <rFont val="宋体"/>
        <charset val="134"/>
      </rPr>
      <t>万元；次年按投资的</t>
    </r>
    <r>
      <rPr>
        <sz val="16"/>
        <color rgb="FF000000"/>
        <rFont val="宋体"/>
        <charset val="0"/>
      </rPr>
      <t>2%</t>
    </r>
    <r>
      <rPr>
        <sz val="16"/>
        <color indexed="8"/>
        <rFont val="宋体"/>
        <charset val="134"/>
      </rPr>
      <t>进行返还即</t>
    </r>
    <r>
      <rPr>
        <sz val="16"/>
        <color rgb="FF000000"/>
        <rFont val="宋体"/>
        <charset val="0"/>
      </rPr>
      <t>6</t>
    </r>
    <r>
      <rPr>
        <sz val="16"/>
        <color indexed="8"/>
        <rFont val="宋体"/>
        <charset val="134"/>
      </rPr>
      <t>万元；第三年按投资的</t>
    </r>
    <r>
      <rPr>
        <sz val="16"/>
        <color rgb="FF000000"/>
        <rFont val="宋体"/>
        <charset val="0"/>
      </rPr>
      <t>3%</t>
    </r>
    <r>
      <rPr>
        <sz val="16"/>
        <color indexed="8"/>
        <rFont val="宋体"/>
        <charset val="134"/>
      </rPr>
      <t>进行返还，即</t>
    </r>
    <r>
      <rPr>
        <sz val="16"/>
        <color rgb="FF000000"/>
        <rFont val="宋体"/>
        <charset val="0"/>
      </rPr>
      <t>9</t>
    </r>
    <r>
      <rPr>
        <sz val="16"/>
        <color indexed="8"/>
        <rFont val="宋体"/>
        <charset val="134"/>
      </rPr>
      <t>万元；第四年及以后每年都按投资的</t>
    </r>
    <r>
      <rPr>
        <sz val="16"/>
        <color rgb="FF000000"/>
        <rFont val="宋体"/>
        <charset val="0"/>
      </rPr>
      <t>4%</t>
    </r>
    <r>
      <rPr>
        <sz val="16"/>
        <color indexed="8"/>
        <rFont val="宋体"/>
        <charset val="134"/>
      </rPr>
      <t>进行返还，即</t>
    </r>
    <r>
      <rPr>
        <sz val="16"/>
        <color rgb="FF000000"/>
        <rFont val="宋体"/>
        <charset val="0"/>
      </rPr>
      <t>12</t>
    </r>
    <r>
      <rPr>
        <sz val="16"/>
        <color indexed="8"/>
        <rFont val="宋体"/>
        <charset val="134"/>
      </rPr>
      <t>万元。</t>
    </r>
  </si>
  <si>
    <r>
      <rPr>
        <sz val="16"/>
        <color indexed="8"/>
        <rFont val="宋体"/>
        <charset val="134"/>
      </rPr>
      <t>饲草料储备库正常经营情况下，年收益约</t>
    </r>
    <r>
      <rPr>
        <sz val="16"/>
        <color rgb="FF000000"/>
        <rFont val="宋体"/>
        <charset val="0"/>
      </rPr>
      <t>3</t>
    </r>
    <r>
      <rPr>
        <sz val="16"/>
        <color indexed="8"/>
        <rFont val="宋体"/>
        <charset val="134"/>
      </rPr>
      <t>万元、</t>
    </r>
    <r>
      <rPr>
        <sz val="16"/>
        <color rgb="FF000000"/>
        <rFont val="宋体"/>
        <charset val="0"/>
      </rPr>
      <t>6</t>
    </r>
    <r>
      <rPr>
        <sz val="16"/>
        <color indexed="8"/>
        <rFont val="宋体"/>
        <charset val="134"/>
      </rPr>
      <t>万元、</t>
    </r>
    <r>
      <rPr>
        <sz val="16"/>
        <color rgb="FF000000"/>
        <rFont val="宋体"/>
        <charset val="0"/>
      </rPr>
      <t>9</t>
    </r>
    <r>
      <rPr>
        <sz val="16"/>
        <color indexed="8"/>
        <rFont val="宋体"/>
        <charset val="134"/>
      </rPr>
      <t>万元、</t>
    </r>
    <r>
      <rPr>
        <sz val="16"/>
        <color rgb="FF000000"/>
        <rFont val="宋体"/>
        <charset val="0"/>
      </rPr>
      <t>12</t>
    </r>
    <r>
      <rPr>
        <sz val="16"/>
        <color indexed="8"/>
        <rFont val="宋体"/>
        <charset val="134"/>
      </rPr>
      <t>万元，所有的收益均为嘎查集体经济收益，进一步发展壮大了集体经济。集体经济中拿出约</t>
    </r>
    <r>
      <rPr>
        <sz val="16"/>
        <color rgb="FF000000"/>
        <rFont val="宋体"/>
        <charset val="0"/>
      </rPr>
      <t>10%</t>
    </r>
    <r>
      <rPr>
        <sz val="16"/>
        <color indexed="8"/>
        <rFont val="宋体"/>
        <charset val="134"/>
      </rPr>
      <t>的资金用于边缘户、监测户、易致贫返贫户饲草料兜底帮扶补贴，</t>
    </r>
    <r>
      <rPr>
        <sz val="16"/>
        <color rgb="FF000000"/>
        <rFont val="宋体"/>
        <charset val="0"/>
      </rPr>
      <t>50%</t>
    </r>
    <r>
      <rPr>
        <sz val="16"/>
        <color indexed="8"/>
        <rFont val="宋体"/>
        <charset val="134"/>
      </rPr>
      <t>用于嘎查村集体经济项目生产运营维护和改扩建；</t>
    </r>
    <r>
      <rPr>
        <sz val="16"/>
        <color rgb="FF000000"/>
        <rFont val="宋体"/>
        <charset val="0"/>
      </rPr>
      <t>40%</t>
    </r>
    <r>
      <rPr>
        <sz val="16"/>
        <color indexed="8"/>
        <rFont val="宋体"/>
        <charset val="134"/>
      </rPr>
      <t>用于嘎查村公益事业发展。</t>
    </r>
  </si>
  <si>
    <t>昂素镇巴彦乌素嘎查飞地发展印象昂素区域公用品牌基地建设项目</t>
  </si>
  <si>
    <r>
      <rPr>
        <sz val="16"/>
        <color rgb="FF000000"/>
        <rFont val="宋体"/>
        <charset val="0"/>
      </rPr>
      <t xml:space="preserve">   </t>
    </r>
    <r>
      <rPr>
        <sz val="16"/>
        <color indexed="8"/>
        <rFont val="宋体"/>
        <charset val="134"/>
      </rPr>
      <t>巴彦乌素嘎查通过申请项目资金以</t>
    </r>
    <r>
      <rPr>
        <sz val="16"/>
        <color rgb="FF000000"/>
        <rFont val="宋体"/>
        <charset val="0"/>
      </rPr>
      <t>“</t>
    </r>
    <r>
      <rPr>
        <sz val="16"/>
        <color indexed="8"/>
        <rFont val="宋体"/>
        <charset val="134"/>
      </rPr>
      <t>政府牵头、企业运营、嘎查飞地参与发展</t>
    </r>
    <r>
      <rPr>
        <sz val="16"/>
        <color rgb="FF000000"/>
        <rFont val="宋体"/>
        <charset val="0"/>
      </rPr>
      <t>”</t>
    </r>
    <r>
      <rPr>
        <sz val="16"/>
        <color indexed="8"/>
        <rFont val="宋体"/>
        <charset val="134"/>
      </rPr>
      <t>的方式，飞地投资建设位于昂素镇昂素社区的印象昂素区域公用品牌基地建设项目中，项目收益分红按照出资比例进行分配，获得集体经济收入。</t>
    </r>
    <r>
      <rPr>
        <sz val="16"/>
        <color rgb="FF000000"/>
        <rFont val="宋体"/>
        <charset val="0"/>
      </rPr>
      <t xml:space="preserve">
   </t>
    </r>
    <r>
      <rPr>
        <sz val="16"/>
        <color indexed="8"/>
        <rFont val="宋体"/>
        <charset val="134"/>
      </rPr>
      <t>巴彦乌素嘎查计划购买一套及酪丹子、奶皮制作等奶制品生产端设备</t>
    </r>
    <r>
      <rPr>
        <sz val="16"/>
        <color rgb="FF000000"/>
        <rFont val="宋体"/>
        <charset val="0"/>
      </rPr>
      <t>1</t>
    </r>
    <r>
      <rPr>
        <sz val="16"/>
        <color indexed="8"/>
        <rFont val="宋体"/>
        <charset val="134"/>
      </rPr>
      <t>套，预计投资</t>
    </r>
    <r>
      <rPr>
        <sz val="16"/>
        <color rgb="FF000000"/>
        <rFont val="宋体"/>
        <charset val="0"/>
      </rPr>
      <t>125</t>
    </r>
    <r>
      <rPr>
        <sz val="16"/>
        <color indexed="8"/>
        <rFont val="宋体"/>
        <charset val="134"/>
      </rPr>
      <t>万元，用于建成奶制品产供销一体化的农牧业产业链。</t>
    </r>
    <r>
      <rPr>
        <sz val="16"/>
        <color rgb="FF000000"/>
        <rFont val="宋体"/>
        <charset val="0"/>
      </rPr>
      <t xml:space="preserve">
  </t>
    </r>
    <r>
      <rPr>
        <sz val="16"/>
        <color indexed="8"/>
        <rFont val="宋体"/>
        <charset val="134"/>
      </rPr>
      <t>印象昂素区域公用平牌基地建设项目位于昂素镇昂素社区，该项目主要包括乳制品全产业链加工、销售等，形成产、加、销一体化的产业链条。建成投产后将通过品牌建设和宣传推广，预计能够扩大农畜产品的市场占有率，增加销售额。项目的实施将带动当地农民参与乳制品产业化生产和奶牛养殖，通过合作模式和利益联结机制，农民将获得稳定的销售收益，增加农民的收入来源，可增加集体经济收益。</t>
    </r>
  </si>
  <si>
    <t>脱贫户5户16人</t>
  </si>
  <si>
    <r>
      <rPr>
        <sz val="16"/>
        <color indexed="8"/>
        <rFont val="宋体"/>
        <charset val="134"/>
      </rPr>
      <t>项目实施单位为鄂托克前旗昂素镇人民政府，该项目建成后由伊德泰乳业有限公司管理、运行。伊德泰乳业有限公司从项目建成投产后的第一年开始，按固定资产投资总额</t>
    </r>
    <r>
      <rPr>
        <sz val="16"/>
        <color rgb="FF000000"/>
        <rFont val="宋体"/>
        <charset val="0"/>
      </rPr>
      <t>125</t>
    </r>
    <r>
      <rPr>
        <sz val="16"/>
        <color indexed="8"/>
        <rFont val="宋体"/>
        <charset val="134"/>
      </rPr>
      <t>万的</t>
    </r>
    <r>
      <rPr>
        <sz val="16"/>
        <color rgb="FF000000"/>
        <rFont val="宋体"/>
        <charset val="0"/>
      </rPr>
      <t>4%</t>
    </r>
    <r>
      <rPr>
        <sz val="16"/>
        <color indexed="8"/>
        <rFont val="宋体"/>
        <charset val="134"/>
      </rPr>
      <t>进行返还，即</t>
    </r>
    <r>
      <rPr>
        <sz val="16"/>
        <color rgb="FF000000"/>
        <rFont val="宋体"/>
        <charset val="0"/>
      </rPr>
      <t>5</t>
    </r>
    <r>
      <rPr>
        <sz val="16"/>
        <color indexed="8"/>
        <rFont val="宋体"/>
        <charset val="134"/>
      </rPr>
      <t>万元。</t>
    </r>
  </si>
  <si>
    <r>
      <rPr>
        <sz val="16"/>
        <color indexed="8"/>
        <rFont val="宋体"/>
        <charset val="134"/>
      </rPr>
      <t>项目在正常经营情况下，年收益约</t>
    </r>
    <r>
      <rPr>
        <sz val="16"/>
        <color theme="1"/>
        <rFont val="宋体"/>
        <charset val="0"/>
      </rPr>
      <t>5</t>
    </r>
    <r>
      <rPr>
        <sz val="16"/>
        <color indexed="8"/>
        <rFont val="宋体"/>
        <charset val="134"/>
      </rPr>
      <t>万元，所有的收益均为嘎查集体经济收益，进一步发展壮大了集体经济。集体经济中拿出约</t>
    </r>
    <r>
      <rPr>
        <sz val="16"/>
        <color rgb="FF000000"/>
        <rFont val="宋体"/>
        <charset val="0"/>
      </rPr>
      <t>10%</t>
    </r>
    <r>
      <rPr>
        <sz val="16"/>
        <color indexed="8"/>
        <rFont val="宋体"/>
        <charset val="134"/>
      </rPr>
      <t>的资金用于边缘户、监测户、易致贫返贫户兜底帮扶补贴，</t>
    </r>
    <r>
      <rPr>
        <sz val="16"/>
        <color theme="1"/>
        <rFont val="宋体"/>
        <charset val="0"/>
      </rPr>
      <t>50%</t>
    </r>
    <r>
      <rPr>
        <sz val="16"/>
        <color indexed="8"/>
        <rFont val="宋体"/>
        <charset val="134"/>
      </rPr>
      <t>用于嘎查村集体经济项目生产运营维护和改扩建；</t>
    </r>
    <r>
      <rPr>
        <sz val="16"/>
        <color theme="1"/>
        <rFont val="宋体"/>
        <charset val="0"/>
      </rPr>
      <t>40%</t>
    </r>
    <r>
      <rPr>
        <sz val="16"/>
        <color indexed="8"/>
        <rFont val="宋体"/>
        <charset val="134"/>
      </rPr>
      <t>用于嘎查村公益事业发展。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</si>
</sst>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00_ "/>
  </numFmts>
  <fonts count="35">
    <font>
      <sz val="12"/>
      <color theme="1"/>
      <name val="宋体"/>
      <charset val="134"/>
      <scheme val="minor"/>
    </font>
    <font>
      <b/>
      <sz val="28"/>
      <name val="宋体"/>
      <charset val="134"/>
    </font>
    <font>
      <b/>
      <sz val="16"/>
      <name val="宋体"/>
      <charset val="134"/>
    </font>
    <font>
      <sz val="16"/>
      <name val="宋体"/>
      <charset val="134"/>
    </font>
    <font>
      <sz val="16"/>
      <name val="宋体"/>
      <charset val="204"/>
    </font>
    <font>
      <sz val="16"/>
      <name val="宋体"/>
      <charset val="134"/>
      <scheme val="minor"/>
    </font>
    <font>
      <sz val="16"/>
      <name val="仿宋_GB2312"/>
      <charset val="134"/>
    </font>
    <font>
      <sz val="16"/>
      <color theme="1"/>
      <name val="宋体"/>
      <charset val="134"/>
    </font>
    <font>
      <sz val="16"/>
      <name val="仿宋_GB2312"/>
      <charset val="204"/>
    </font>
    <font>
      <sz val="16"/>
      <color indexed="8"/>
      <name val="宋体"/>
      <charset val="134"/>
    </font>
    <font>
      <sz val="16"/>
      <color rgb="FF000000"/>
      <name val="宋体"/>
      <charset val="134"/>
    </font>
    <font>
      <sz val="16"/>
      <color indexed="8"/>
      <name val="宋体"/>
      <charset val="0"/>
    </font>
    <font>
      <sz val="16"/>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宋体"/>
      <charset val="0"/>
    </font>
    <font>
      <sz val="16"/>
      <color theme="1"/>
      <name val="宋体"/>
      <charset val="0"/>
    </font>
    <font>
      <sz val="16"/>
      <color theme="1"/>
      <name val="Arial"/>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5" borderId="5" applyNumberFormat="0" applyAlignment="0" applyProtection="0">
      <alignment vertical="center"/>
    </xf>
    <xf numFmtId="0" fontId="22" fillId="6" borderId="6" applyNumberFormat="0" applyAlignment="0" applyProtection="0">
      <alignment vertical="center"/>
    </xf>
    <xf numFmtId="0" fontId="23" fillId="6" borderId="5" applyNumberFormat="0" applyAlignment="0" applyProtection="0">
      <alignment vertical="center"/>
    </xf>
    <xf numFmtId="0" fontId="24" fillId="7"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38">
    <xf numFmtId="0" fontId="0" fillId="0" borderId="0" xfId="0">
      <alignment vertical="center"/>
    </xf>
    <xf numFmtId="176"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horizontal="left" vertical="center" wrapText="1"/>
    </xf>
    <xf numFmtId="176" fontId="1" fillId="0" borderId="0"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177" fontId="3" fillId="0" borderId="1" xfId="0" applyNumberFormat="1" applyFont="1" applyFill="1" applyBorder="1" applyAlignment="1">
      <alignment horizontal="left" vertical="center" wrapText="1"/>
    </xf>
    <xf numFmtId="177" fontId="5"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0" fontId="3"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0"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2"/>
  <sheetViews>
    <sheetView tabSelected="1" workbookViewId="0">
      <selection activeCell="A1" sqref="A1:P1"/>
    </sheetView>
  </sheetViews>
  <sheetFormatPr defaultColWidth="9" defaultRowHeight="14.25"/>
  <cols>
    <col min="3" max="3" width="7.625" customWidth="1"/>
    <col min="4" max="4" width="14.125" customWidth="1"/>
    <col min="6" max="6" width="16.25" customWidth="1"/>
    <col min="7" max="7" width="66.75" customWidth="1"/>
    <col min="8" max="8" width="12.5" customWidth="1"/>
    <col min="9" max="9" width="13.25" customWidth="1"/>
    <col min="10" max="10" width="17.625" customWidth="1"/>
    <col min="12" max="12" width="13.125" customWidth="1"/>
    <col min="13" max="13" width="9.875" customWidth="1"/>
    <col min="14" max="14" width="22.375" customWidth="1"/>
    <col min="15" max="15" width="68.5" customWidth="1"/>
    <col min="16" max="16" width="63.625" customWidth="1"/>
  </cols>
  <sheetData>
    <row r="1" ht="35.25" spans="1:16">
      <c r="A1" s="1" t="s">
        <v>0</v>
      </c>
      <c r="B1" s="1"/>
      <c r="C1" s="1"/>
      <c r="D1" s="1"/>
      <c r="E1" s="1"/>
      <c r="F1" s="1"/>
      <c r="G1" s="2"/>
      <c r="H1" s="3"/>
      <c r="I1" s="1"/>
      <c r="J1" s="1"/>
      <c r="K1" s="1"/>
      <c r="L1" s="1"/>
      <c r="M1" s="1"/>
      <c r="N1" s="1"/>
      <c r="O1" s="2"/>
      <c r="P1" s="2"/>
    </row>
    <row r="2" ht="20.25" spans="1:16">
      <c r="A2" s="4" t="s">
        <v>1</v>
      </c>
      <c r="B2" s="4" t="s">
        <v>2</v>
      </c>
      <c r="C2" s="4" t="s">
        <v>3</v>
      </c>
      <c r="D2" s="4" t="s">
        <v>4</v>
      </c>
      <c r="E2" s="4" t="s">
        <v>5</v>
      </c>
      <c r="F2" s="4" t="s">
        <v>6</v>
      </c>
      <c r="G2" s="4" t="s">
        <v>7</v>
      </c>
      <c r="H2" s="5" t="s">
        <v>8</v>
      </c>
      <c r="I2" s="4" t="s">
        <v>9</v>
      </c>
      <c r="J2" s="4"/>
      <c r="K2" s="4" t="s">
        <v>10</v>
      </c>
      <c r="L2" s="4" t="s">
        <v>11</v>
      </c>
      <c r="M2" s="4" t="s">
        <v>12</v>
      </c>
      <c r="N2" s="4" t="s">
        <v>13</v>
      </c>
      <c r="O2" s="4" t="s">
        <v>14</v>
      </c>
      <c r="P2" s="4" t="s">
        <v>15</v>
      </c>
    </row>
    <row r="3" spans="1:16">
      <c r="A3" s="4"/>
      <c r="B3" s="4"/>
      <c r="C3" s="4"/>
      <c r="D3" s="4"/>
      <c r="E3" s="4"/>
      <c r="F3" s="4"/>
      <c r="G3" s="4"/>
      <c r="H3" s="5"/>
      <c r="I3" s="4" t="s">
        <v>16</v>
      </c>
      <c r="J3" s="4" t="s">
        <v>17</v>
      </c>
      <c r="K3" s="4"/>
      <c r="L3" s="4"/>
      <c r="M3" s="4"/>
      <c r="N3" s="4"/>
      <c r="O3" s="4"/>
      <c r="P3" s="4"/>
    </row>
    <row r="4" ht="59" customHeight="1" spans="1:16">
      <c r="A4" s="4"/>
      <c r="B4" s="4"/>
      <c r="C4" s="4"/>
      <c r="D4" s="4"/>
      <c r="E4" s="4"/>
      <c r="F4" s="4"/>
      <c r="G4" s="4"/>
      <c r="H4" s="5"/>
      <c r="I4" s="4"/>
      <c r="J4" s="4"/>
      <c r="K4" s="4"/>
      <c r="L4" s="4"/>
      <c r="M4" s="4"/>
      <c r="N4" s="4"/>
      <c r="O4" s="4"/>
      <c r="P4" s="4"/>
    </row>
    <row r="5" ht="182.25" spans="1:16">
      <c r="A5" s="6">
        <v>1</v>
      </c>
      <c r="B5" s="6" t="s">
        <v>18</v>
      </c>
      <c r="C5" s="6" t="s">
        <v>19</v>
      </c>
      <c r="D5" s="6" t="s">
        <v>20</v>
      </c>
      <c r="E5" s="6" t="s">
        <v>21</v>
      </c>
      <c r="F5" s="6" t="s">
        <v>22</v>
      </c>
      <c r="G5" s="7" t="s">
        <v>23</v>
      </c>
      <c r="H5" s="6">
        <v>3000</v>
      </c>
      <c r="I5" s="6">
        <v>1000</v>
      </c>
      <c r="J5" s="6">
        <f t="shared" ref="J5:J19" si="0">H5-I5</f>
        <v>2000</v>
      </c>
      <c r="K5" s="6" t="s">
        <v>24</v>
      </c>
      <c r="L5" s="6" t="s">
        <v>25</v>
      </c>
      <c r="M5" s="6" t="s">
        <v>26</v>
      </c>
      <c r="N5" s="6" t="s">
        <v>27</v>
      </c>
      <c r="O5" s="7" t="s">
        <v>28</v>
      </c>
      <c r="P5" s="7" t="s">
        <v>29</v>
      </c>
    </row>
    <row r="6" ht="182.25" spans="1:16">
      <c r="A6" s="6">
        <v>2</v>
      </c>
      <c r="B6" s="6" t="s">
        <v>18</v>
      </c>
      <c r="C6" s="6" t="s">
        <v>19</v>
      </c>
      <c r="D6" s="6" t="s">
        <v>30</v>
      </c>
      <c r="E6" s="6" t="s">
        <v>21</v>
      </c>
      <c r="F6" s="6" t="s">
        <v>31</v>
      </c>
      <c r="G6" s="7" t="s">
        <v>32</v>
      </c>
      <c r="H6" s="6">
        <v>3000</v>
      </c>
      <c r="I6" s="6">
        <v>1000</v>
      </c>
      <c r="J6" s="6">
        <f t="shared" si="0"/>
        <v>2000</v>
      </c>
      <c r="K6" s="6" t="s">
        <v>24</v>
      </c>
      <c r="L6" s="6" t="s">
        <v>25</v>
      </c>
      <c r="M6" s="6" t="s">
        <v>26</v>
      </c>
      <c r="N6" s="6" t="s">
        <v>33</v>
      </c>
      <c r="O6" s="7" t="s">
        <v>34</v>
      </c>
      <c r="P6" s="7" t="s">
        <v>35</v>
      </c>
    </row>
    <row r="7" ht="243" spans="1:16">
      <c r="A7" s="6">
        <v>3</v>
      </c>
      <c r="B7" s="6" t="s">
        <v>18</v>
      </c>
      <c r="C7" s="6" t="s">
        <v>19</v>
      </c>
      <c r="D7" s="6" t="s">
        <v>36</v>
      </c>
      <c r="E7" s="6" t="s">
        <v>21</v>
      </c>
      <c r="F7" s="6" t="s">
        <v>37</v>
      </c>
      <c r="G7" s="7" t="s">
        <v>38</v>
      </c>
      <c r="H7" s="6">
        <v>1800</v>
      </c>
      <c r="I7" s="6">
        <v>500</v>
      </c>
      <c r="J7" s="6">
        <f t="shared" si="0"/>
        <v>1300</v>
      </c>
      <c r="K7" s="6" t="s">
        <v>24</v>
      </c>
      <c r="L7" s="6" t="s">
        <v>25</v>
      </c>
      <c r="M7" s="6" t="s">
        <v>26</v>
      </c>
      <c r="N7" s="6" t="s">
        <v>39</v>
      </c>
      <c r="O7" s="7" t="s">
        <v>40</v>
      </c>
      <c r="P7" s="7" t="s">
        <v>41</v>
      </c>
    </row>
    <row r="8" ht="141.75" spans="1:16">
      <c r="A8" s="6">
        <v>4</v>
      </c>
      <c r="B8" s="6" t="s">
        <v>18</v>
      </c>
      <c r="C8" s="6" t="s">
        <v>19</v>
      </c>
      <c r="D8" s="6" t="s">
        <v>42</v>
      </c>
      <c r="E8" s="6" t="s">
        <v>21</v>
      </c>
      <c r="F8" s="6" t="s">
        <v>43</v>
      </c>
      <c r="G8" s="7" t="s">
        <v>44</v>
      </c>
      <c r="H8" s="6">
        <v>1000</v>
      </c>
      <c r="I8" s="6">
        <v>300</v>
      </c>
      <c r="J8" s="6">
        <f t="shared" si="0"/>
        <v>700</v>
      </c>
      <c r="K8" s="6" t="s">
        <v>24</v>
      </c>
      <c r="L8" s="6" t="s">
        <v>25</v>
      </c>
      <c r="M8" s="6" t="s">
        <v>26</v>
      </c>
      <c r="N8" s="6" t="s">
        <v>45</v>
      </c>
      <c r="O8" s="7" t="s">
        <v>46</v>
      </c>
      <c r="P8" s="7" t="s">
        <v>47</v>
      </c>
    </row>
    <row r="9" ht="182.25" spans="1:16">
      <c r="A9" s="6">
        <v>5</v>
      </c>
      <c r="B9" s="6" t="s">
        <v>18</v>
      </c>
      <c r="C9" s="6" t="s">
        <v>48</v>
      </c>
      <c r="D9" s="6" t="s">
        <v>49</v>
      </c>
      <c r="E9" s="6" t="s">
        <v>21</v>
      </c>
      <c r="F9" s="6" t="s">
        <v>50</v>
      </c>
      <c r="G9" s="7" t="s">
        <v>51</v>
      </c>
      <c r="H9" s="6">
        <v>2000</v>
      </c>
      <c r="I9" s="6">
        <v>800</v>
      </c>
      <c r="J9" s="6">
        <f t="shared" si="0"/>
        <v>1200</v>
      </c>
      <c r="K9" s="6" t="s">
        <v>24</v>
      </c>
      <c r="L9" s="6" t="s">
        <v>25</v>
      </c>
      <c r="M9" s="6" t="s">
        <v>26</v>
      </c>
      <c r="N9" s="6" t="s">
        <v>52</v>
      </c>
      <c r="O9" s="7" t="s">
        <v>53</v>
      </c>
      <c r="P9" s="7" t="s">
        <v>54</v>
      </c>
    </row>
    <row r="10" ht="141.75" spans="1:16">
      <c r="A10" s="6">
        <v>6</v>
      </c>
      <c r="B10" s="6" t="s">
        <v>18</v>
      </c>
      <c r="C10" s="6" t="s">
        <v>48</v>
      </c>
      <c r="D10" s="6" t="s">
        <v>55</v>
      </c>
      <c r="E10" s="6" t="s">
        <v>21</v>
      </c>
      <c r="F10" s="6" t="s">
        <v>56</v>
      </c>
      <c r="G10" s="7" t="s">
        <v>57</v>
      </c>
      <c r="H10" s="6">
        <v>1500</v>
      </c>
      <c r="I10" s="6">
        <v>200</v>
      </c>
      <c r="J10" s="6">
        <f t="shared" si="0"/>
        <v>1300</v>
      </c>
      <c r="K10" s="6" t="s">
        <v>24</v>
      </c>
      <c r="L10" s="6" t="s">
        <v>25</v>
      </c>
      <c r="M10" s="6" t="s">
        <v>26</v>
      </c>
      <c r="N10" s="6" t="s">
        <v>58</v>
      </c>
      <c r="O10" s="7" t="s">
        <v>59</v>
      </c>
      <c r="P10" s="7" t="s">
        <v>60</v>
      </c>
    </row>
    <row r="11" ht="162" spans="1:16">
      <c r="A11" s="6">
        <v>7</v>
      </c>
      <c r="B11" s="6" t="s">
        <v>18</v>
      </c>
      <c r="C11" s="6" t="s">
        <v>48</v>
      </c>
      <c r="D11" s="6" t="s">
        <v>61</v>
      </c>
      <c r="E11" s="6" t="s">
        <v>21</v>
      </c>
      <c r="F11" s="6" t="s">
        <v>62</v>
      </c>
      <c r="G11" s="7" t="s">
        <v>63</v>
      </c>
      <c r="H11" s="6">
        <v>1028</v>
      </c>
      <c r="I11" s="6">
        <v>492</v>
      </c>
      <c r="J11" s="6">
        <f t="shared" si="0"/>
        <v>536</v>
      </c>
      <c r="K11" s="6" t="s">
        <v>64</v>
      </c>
      <c r="L11" s="6" t="s">
        <v>25</v>
      </c>
      <c r="M11" s="6" t="s">
        <v>26</v>
      </c>
      <c r="N11" s="6" t="s">
        <v>65</v>
      </c>
      <c r="O11" s="7" t="s">
        <v>66</v>
      </c>
      <c r="P11" s="7" t="s">
        <v>67</v>
      </c>
    </row>
    <row r="12" ht="182.25" spans="1:16">
      <c r="A12" s="6">
        <v>8</v>
      </c>
      <c r="B12" s="6" t="s">
        <v>18</v>
      </c>
      <c r="C12" s="6" t="s">
        <v>48</v>
      </c>
      <c r="D12" s="6" t="s">
        <v>68</v>
      </c>
      <c r="E12" s="6" t="s">
        <v>21</v>
      </c>
      <c r="F12" s="6" t="s">
        <v>69</v>
      </c>
      <c r="G12" s="7" t="s">
        <v>70</v>
      </c>
      <c r="H12" s="6">
        <v>2000</v>
      </c>
      <c r="I12" s="6">
        <v>800</v>
      </c>
      <c r="J12" s="6">
        <f t="shared" si="0"/>
        <v>1200</v>
      </c>
      <c r="K12" s="6" t="s">
        <v>71</v>
      </c>
      <c r="L12" s="6" t="s">
        <v>25</v>
      </c>
      <c r="M12" s="6" t="s">
        <v>26</v>
      </c>
      <c r="N12" s="6" t="s">
        <v>72</v>
      </c>
      <c r="O12" s="7" t="s">
        <v>73</v>
      </c>
      <c r="P12" s="7" t="s">
        <v>74</v>
      </c>
    </row>
    <row r="13" ht="81" spans="1:16">
      <c r="A13" s="6">
        <v>9</v>
      </c>
      <c r="B13" s="6" t="s">
        <v>18</v>
      </c>
      <c r="C13" s="6" t="s">
        <v>19</v>
      </c>
      <c r="D13" s="6" t="s">
        <v>75</v>
      </c>
      <c r="E13" s="6" t="s">
        <v>21</v>
      </c>
      <c r="F13" s="6" t="s">
        <v>76</v>
      </c>
      <c r="G13" s="7" t="s">
        <v>70</v>
      </c>
      <c r="H13" s="6">
        <v>590</v>
      </c>
      <c r="I13" s="6">
        <v>200</v>
      </c>
      <c r="J13" s="6">
        <f t="shared" si="0"/>
        <v>390</v>
      </c>
      <c r="K13" s="6" t="s">
        <v>71</v>
      </c>
      <c r="L13" s="6" t="s">
        <v>25</v>
      </c>
      <c r="M13" s="6" t="s">
        <v>26</v>
      </c>
      <c r="N13" s="6" t="s">
        <v>77</v>
      </c>
      <c r="O13" s="7" t="s">
        <v>78</v>
      </c>
      <c r="P13" s="7" t="s">
        <v>79</v>
      </c>
    </row>
    <row r="14" ht="243" spans="1:16">
      <c r="A14" s="6">
        <v>10</v>
      </c>
      <c r="B14" s="8" t="s">
        <v>18</v>
      </c>
      <c r="C14" s="6" t="s">
        <v>48</v>
      </c>
      <c r="D14" s="8" t="s">
        <v>80</v>
      </c>
      <c r="E14" s="6" t="s">
        <v>21</v>
      </c>
      <c r="F14" s="8" t="s">
        <v>81</v>
      </c>
      <c r="G14" s="9" t="s">
        <v>82</v>
      </c>
      <c r="H14" s="8">
        <v>1000</v>
      </c>
      <c r="I14" s="6">
        <v>1000</v>
      </c>
      <c r="J14" s="6">
        <f t="shared" si="0"/>
        <v>0</v>
      </c>
      <c r="K14" s="6" t="s">
        <v>71</v>
      </c>
      <c r="L14" s="6" t="s">
        <v>83</v>
      </c>
      <c r="M14" s="6" t="s">
        <v>84</v>
      </c>
      <c r="N14" s="6" t="s">
        <v>85</v>
      </c>
      <c r="O14" s="9" t="s">
        <v>86</v>
      </c>
      <c r="P14" s="9" t="s">
        <v>87</v>
      </c>
    </row>
    <row r="15" ht="344.25" spans="1:16">
      <c r="A15" s="6">
        <v>11</v>
      </c>
      <c r="B15" s="6" t="s">
        <v>18</v>
      </c>
      <c r="C15" s="6" t="s">
        <v>48</v>
      </c>
      <c r="D15" s="6" t="s">
        <v>88</v>
      </c>
      <c r="E15" s="6" t="s">
        <v>21</v>
      </c>
      <c r="F15" s="6" t="s">
        <v>89</v>
      </c>
      <c r="G15" s="7" t="s">
        <v>90</v>
      </c>
      <c r="H15" s="6">
        <v>1400</v>
      </c>
      <c r="I15" s="6">
        <v>300</v>
      </c>
      <c r="J15" s="6">
        <f t="shared" si="0"/>
        <v>1100</v>
      </c>
      <c r="K15" s="6" t="s">
        <v>91</v>
      </c>
      <c r="L15" s="6" t="s">
        <v>25</v>
      </c>
      <c r="M15" s="6" t="s">
        <v>26</v>
      </c>
      <c r="N15" s="6" t="s">
        <v>92</v>
      </c>
      <c r="O15" s="7" t="s">
        <v>93</v>
      </c>
      <c r="P15" s="7" t="s">
        <v>94</v>
      </c>
    </row>
    <row r="16" ht="141.75" spans="1:16">
      <c r="A16" s="6">
        <v>12</v>
      </c>
      <c r="B16" s="6" t="s">
        <v>95</v>
      </c>
      <c r="C16" s="6" t="s">
        <v>19</v>
      </c>
      <c r="D16" s="6" t="s">
        <v>96</v>
      </c>
      <c r="E16" s="6" t="s">
        <v>21</v>
      </c>
      <c r="F16" s="6" t="s">
        <v>95</v>
      </c>
      <c r="G16" s="7" t="s">
        <v>97</v>
      </c>
      <c r="H16" s="6">
        <v>593</v>
      </c>
      <c r="I16" s="6">
        <v>593</v>
      </c>
      <c r="J16" s="6">
        <f t="shared" si="0"/>
        <v>0</v>
      </c>
      <c r="K16" s="6" t="s">
        <v>98</v>
      </c>
      <c r="L16" s="6" t="s">
        <v>99</v>
      </c>
      <c r="M16" s="6" t="s">
        <v>84</v>
      </c>
      <c r="N16" s="6" t="s">
        <v>100</v>
      </c>
      <c r="O16" s="7" t="s">
        <v>101</v>
      </c>
      <c r="P16" s="7" t="s">
        <v>102</v>
      </c>
    </row>
    <row r="17" ht="182.25" spans="1:16">
      <c r="A17" s="6">
        <v>13</v>
      </c>
      <c r="B17" s="10" t="s">
        <v>95</v>
      </c>
      <c r="C17" s="6" t="s">
        <v>48</v>
      </c>
      <c r="D17" s="10" t="s">
        <v>103</v>
      </c>
      <c r="E17" s="10" t="s">
        <v>104</v>
      </c>
      <c r="F17" s="10" t="s">
        <v>105</v>
      </c>
      <c r="G17" s="7" t="s">
        <v>106</v>
      </c>
      <c r="H17" s="10">
        <v>1426.4</v>
      </c>
      <c r="I17" s="10">
        <v>1426.4</v>
      </c>
      <c r="J17" s="6">
        <f t="shared" si="0"/>
        <v>0</v>
      </c>
      <c r="K17" s="6" t="s">
        <v>107</v>
      </c>
      <c r="L17" s="6" t="s">
        <v>99</v>
      </c>
      <c r="M17" s="6" t="s">
        <v>84</v>
      </c>
      <c r="N17" s="10" t="s">
        <v>108</v>
      </c>
      <c r="O17" s="14" t="s">
        <v>109</v>
      </c>
      <c r="P17" s="14" t="s">
        <v>110</v>
      </c>
    </row>
    <row r="18" ht="81" spans="1:16">
      <c r="A18" s="6">
        <v>14</v>
      </c>
      <c r="B18" s="10" t="s">
        <v>95</v>
      </c>
      <c r="C18" s="6" t="s">
        <v>48</v>
      </c>
      <c r="D18" s="10" t="s">
        <v>111</v>
      </c>
      <c r="E18" s="10" t="s">
        <v>21</v>
      </c>
      <c r="F18" s="6" t="s">
        <v>112</v>
      </c>
      <c r="G18" s="7" t="s">
        <v>113</v>
      </c>
      <c r="H18" s="6">
        <v>1200</v>
      </c>
      <c r="I18" s="6">
        <v>850</v>
      </c>
      <c r="J18" s="6">
        <f t="shared" si="0"/>
        <v>350</v>
      </c>
      <c r="K18" s="6" t="s">
        <v>114</v>
      </c>
      <c r="L18" s="6" t="s">
        <v>99</v>
      </c>
      <c r="M18" s="6" t="s">
        <v>84</v>
      </c>
      <c r="N18" s="6" t="s">
        <v>115</v>
      </c>
      <c r="O18" s="7" t="s">
        <v>116</v>
      </c>
      <c r="P18" s="7" t="s">
        <v>117</v>
      </c>
    </row>
    <row r="19" ht="121.5" spans="1:16">
      <c r="A19" s="6">
        <v>15</v>
      </c>
      <c r="B19" s="11" t="s">
        <v>118</v>
      </c>
      <c r="C19" s="6" t="s">
        <v>48</v>
      </c>
      <c r="D19" s="11" t="s">
        <v>119</v>
      </c>
      <c r="E19" s="11" t="s">
        <v>104</v>
      </c>
      <c r="F19" s="11" t="s">
        <v>120</v>
      </c>
      <c r="G19" s="12" t="s">
        <v>121</v>
      </c>
      <c r="H19" s="13">
        <v>200</v>
      </c>
      <c r="I19" s="11">
        <v>200</v>
      </c>
      <c r="J19" s="6">
        <f t="shared" si="0"/>
        <v>0</v>
      </c>
      <c r="K19" s="11" t="s">
        <v>122</v>
      </c>
      <c r="L19" s="11" t="s">
        <v>123</v>
      </c>
      <c r="M19" s="11" t="s">
        <v>84</v>
      </c>
      <c r="N19" s="11" t="s">
        <v>124</v>
      </c>
      <c r="O19" s="12" t="s">
        <v>125</v>
      </c>
      <c r="P19" s="12" t="s">
        <v>126</v>
      </c>
    </row>
    <row r="20" ht="222.75" spans="1:16">
      <c r="A20" s="6">
        <v>16</v>
      </c>
      <c r="B20" s="11" t="s">
        <v>118</v>
      </c>
      <c r="C20" s="6" t="s">
        <v>48</v>
      </c>
      <c r="D20" s="11" t="s">
        <v>127</v>
      </c>
      <c r="E20" s="11" t="s">
        <v>21</v>
      </c>
      <c r="F20" s="11" t="s">
        <v>128</v>
      </c>
      <c r="G20" s="12" t="s">
        <v>129</v>
      </c>
      <c r="H20" s="13">
        <v>2065</v>
      </c>
      <c r="I20" s="13">
        <v>2065</v>
      </c>
      <c r="J20" s="6">
        <v>0</v>
      </c>
      <c r="K20" s="11" t="s">
        <v>130</v>
      </c>
      <c r="L20" s="11" t="s">
        <v>123</v>
      </c>
      <c r="M20" s="11" t="s">
        <v>131</v>
      </c>
      <c r="N20" s="11" t="s">
        <v>132</v>
      </c>
      <c r="O20" s="12" t="s">
        <v>133</v>
      </c>
      <c r="P20" s="12" t="s">
        <v>134</v>
      </c>
    </row>
    <row r="21" ht="283.5" spans="1:16">
      <c r="A21" s="6">
        <v>17</v>
      </c>
      <c r="B21" s="11" t="s">
        <v>118</v>
      </c>
      <c r="C21" s="6" t="s">
        <v>48</v>
      </c>
      <c r="D21" s="11" t="s">
        <v>135</v>
      </c>
      <c r="E21" s="11" t="s">
        <v>21</v>
      </c>
      <c r="F21" s="11" t="s">
        <v>136</v>
      </c>
      <c r="G21" s="12" t="s">
        <v>137</v>
      </c>
      <c r="H21" s="13">
        <v>258.82</v>
      </c>
      <c r="I21" s="13">
        <v>200</v>
      </c>
      <c r="J21" s="6">
        <f t="shared" ref="J21:J82" si="1">H21-I21</f>
        <v>58.82</v>
      </c>
      <c r="K21" s="11" t="s">
        <v>138</v>
      </c>
      <c r="L21" s="11" t="s">
        <v>123</v>
      </c>
      <c r="M21" s="11" t="s">
        <v>131</v>
      </c>
      <c r="N21" s="11" t="s">
        <v>139</v>
      </c>
      <c r="O21" s="12" t="s">
        <v>140</v>
      </c>
      <c r="P21" s="12" t="s">
        <v>141</v>
      </c>
    </row>
    <row r="22" ht="202.5" spans="1:16">
      <c r="A22" s="6">
        <v>18</v>
      </c>
      <c r="B22" s="11" t="s">
        <v>118</v>
      </c>
      <c r="C22" s="11" t="s">
        <v>19</v>
      </c>
      <c r="D22" s="11" t="s">
        <v>142</v>
      </c>
      <c r="E22" s="11" t="s">
        <v>21</v>
      </c>
      <c r="F22" s="11" t="s">
        <v>143</v>
      </c>
      <c r="G22" s="11" t="s">
        <v>144</v>
      </c>
      <c r="H22" s="11">
        <v>1000</v>
      </c>
      <c r="I22" s="11">
        <v>1000</v>
      </c>
      <c r="J22" s="11">
        <f t="shared" si="1"/>
        <v>0</v>
      </c>
      <c r="K22" s="11" t="s">
        <v>145</v>
      </c>
      <c r="L22" s="11" t="s">
        <v>146</v>
      </c>
      <c r="M22" s="11" t="s">
        <v>131</v>
      </c>
      <c r="N22" s="11" t="s">
        <v>147</v>
      </c>
      <c r="O22" s="21" t="s">
        <v>148</v>
      </c>
      <c r="P22" s="9" t="s">
        <v>149</v>
      </c>
    </row>
    <row r="23" ht="162" spans="1:16">
      <c r="A23" s="6">
        <v>19</v>
      </c>
      <c r="B23" s="11" t="s">
        <v>118</v>
      </c>
      <c r="C23" s="6" t="s">
        <v>48</v>
      </c>
      <c r="D23" s="11" t="s">
        <v>150</v>
      </c>
      <c r="E23" s="11" t="s">
        <v>21</v>
      </c>
      <c r="F23" s="11" t="s">
        <v>151</v>
      </c>
      <c r="G23" s="12" t="s">
        <v>152</v>
      </c>
      <c r="H23" s="13">
        <v>235</v>
      </c>
      <c r="I23" s="13">
        <v>235</v>
      </c>
      <c r="J23" s="6">
        <f t="shared" si="1"/>
        <v>0</v>
      </c>
      <c r="K23" s="11" t="s">
        <v>153</v>
      </c>
      <c r="L23" s="11" t="s">
        <v>123</v>
      </c>
      <c r="M23" s="11" t="s">
        <v>131</v>
      </c>
      <c r="N23" s="11" t="s">
        <v>154</v>
      </c>
      <c r="O23" s="12" t="s">
        <v>155</v>
      </c>
      <c r="P23" s="12" t="s">
        <v>156</v>
      </c>
    </row>
    <row r="24" ht="162" spans="1:16">
      <c r="A24" s="6">
        <v>20</v>
      </c>
      <c r="B24" s="11" t="s">
        <v>118</v>
      </c>
      <c r="C24" s="6" t="s">
        <v>48</v>
      </c>
      <c r="D24" s="11" t="s">
        <v>157</v>
      </c>
      <c r="E24" s="11" t="s">
        <v>21</v>
      </c>
      <c r="F24" s="11" t="s">
        <v>158</v>
      </c>
      <c r="G24" s="12" t="s">
        <v>159</v>
      </c>
      <c r="H24" s="13">
        <v>1000</v>
      </c>
      <c r="I24" s="13">
        <v>1000</v>
      </c>
      <c r="J24" s="6">
        <f t="shared" si="1"/>
        <v>0</v>
      </c>
      <c r="K24" s="11" t="s">
        <v>160</v>
      </c>
      <c r="L24" s="11" t="s">
        <v>123</v>
      </c>
      <c r="M24" s="11" t="s">
        <v>131</v>
      </c>
      <c r="N24" s="11" t="s">
        <v>161</v>
      </c>
      <c r="O24" s="12" t="s">
        <v>162</v>
      </c>
      <c r="P24" s="12" t="s">
        <v>163</v>
      </c>
    </row>
    <row r="25" ht="243" spans="1:16">
      <c r="A25" s="6">
        <v>21</v>
      </c>
      <c r="B25" s="11" t="s">
        <v>118</v>
      </c>
      <c r="C25" s="11" t="s">
        <v>19</v>
      </c>
      <c r="D25" s="11" t="s">
        <v>164</v>
      </c>
      <c r="E25" s="11" t="s">
        <v>21</v>
      </c>
      <c r="F25" s="11" t="s">
        <v>165</v>
      </c>
      <c r="G25" s="12" t="s">
        <v>166</v>
      </c>
      <c r="H25" s="11">
        <v>685</v>
      </c>
      <c r="I25" s="11">
        <v>440</v>
      </c>
      <c r="J25" s="6">
        <f t="shared" si="1"/>
        <v>245</v>
      </c>
      <c r="K25" s="11" t="s">
        <v>167</v>
      </c>
      <c r="L25" s="11" t="s">
        <v>123</v>
      </c>
      <c r="M25" s="11" t="s">
        <v>131</v>
      </c>
      <c r="N25" s="11" t="s">
        <v>168</v>
      </c>
      <c r="O25" s="12" t="s">
        <v>169</v>
      </c>
      <c r="P25" s="12" t="s">
        <v>170</v>
      </c>
    </row>
    <row r="26" ht="409.5" spans="1:16">
      <c r="A26" s="6">
        <v>22</v>
      </c>
      <c r="B26" s="6" t="s">
        <v>171</v>
      </c>
      <c r="C26" s="6" t="s">
        <v>48</v>
      </c>
      <c r="D26" s="6" t="s">
        <v>172</v>
      </c>
      <c r="E26" s="6" t="s">
        <v>21</v>
      </c>
      <c r="F26" s="6" t="s">
        <v>173</v>
      </c>
      <c r="G26" s="7" t="s">
        <v>174</v>
      </c>
      <c r="H26" s="6">
        <v>1800</v>
      </c>
      <c r="I26" s="6">
        <v>1540</v>
      </c>
      <c r="J26" s="6">
        <f t="shared" si="1"/>
        <v>260</v>
      </c>
      <c r="K26" s="10" t="s">
        <v>175</v>
      </c>
      <c r="L26" s="6" t="s">
        <v>176</v>
      </c>
      <c r="M26" s="6" t="s">
        <v>84</v>
      </c>
      <c r="N26" s="6" t="s">
        <v>177</v>
      </c>
      <c r="O26" s="22" t="s">
        <v>178</v>
      </c>
      <c r="P26" s="7" t="s">
        <v>179</v>
      </c>
    </row>
    <row r="27" ht="344.25" spans="1:16">
      <c r="A27" s="6">
        <v>23</v>
      </c>
      <c r="B27" s="10" t="s">
        <v>171</v>
      </c>
      <c r="C27" s="10" t="s">
        <v>19</v>
      </c>
      <c r="D27" s="10" t="s">
        <v>180</v>
      </c>
      <c r="E27" s="10" t="s">
        <v>104</v>
      </c>
      <c r="F27" s="10" t="s">
        <v>181</v>
      </c>
      <c r="G27" s="14" t="s">
        <v>182</v>
      </c>
      <c r="H27" s="10">
        <v>1950</v>
      </c>
      <c r="I27" s="10">
        <v>1950</v>
      </c>
      <c r="J27" s="6">
        <f t="shared" si="1"/>
        <v>0</v>
      </c>
      <c r="K27" s="10" t="s">
        <v>175</v>
      </c>
      <c r="L27" s="10" t="s">
        <v>176</v>
      </c>
      <c r="M27" s="10" t="s">
        <v>84</v>
      </c>
      <c r="N27" s="10" t="s">
        <v>183</v>
      </c>
      <c r="O27" s="23" t="s">
        <v>184</v>
      </c>
      <c r="P27" s="14" t="s">
        <v>185</v>
      </c>
    </row>
    <row r="28" ht="121.5" spans="1:16">
      <c r="A28" s="6">
        <v>24</v>
      </c>
      <c r="B28" s="10" t="s">
        <v>171</v>
      </c>
      <c r="C28" s="15" t="s">
        <v>19</v>
      </c>
      <c r="D28" s="10" t="s">
        <v>186</v>
      </c>
      <c r="E28" s="10" t="s">
        <v>21</v>
      </c>
      <c r="F28" s="10" t="s">
        <v>187</v>
      </c>
      <c r="G28" s="14" t="s">
        <v>188</v>
      </c>
      <c r="H28" s="10">
        <v>1000</v>
      </c>
      <c r="I28" s="10">
        <v>1000</v>
      </c>
      <c r="J28" s="6">
        <f t="shared" si="1"/>
        <v>0</v>
      </c>
      <c r="K28" s="10" t="s">
        <v>175</v>
      </c>
      <c r="L28" s="10" t="s">
        <v>176</v>
      </c>
      <c r="M28" s="10" t="s">
        <v>26</v>
      </c>
      <c r="N28" s="10" t="s">
        <v>189</v>
      </c>
      <c r="O28" s="14" t="s">
        <v>190</v>
      </c>
      <c r="P28" s="14" t="s">
        <v>191</v>
      </c>
    </row>
    <row r="29" ht="101.25" spans="1:16">
      <c r="A29" s="6">
        <v>25</v>
      </c>
      <c r="B29" s="10" t="s">
        <v>171</v>
      </c>
      <c r="C29" s="10" t="s">
        <v>19</v>
      </c>
      <c r="D29" s="10" t="s">
        <v>192</v>
      </c>
      <c r="E29" s="10" t="s">
        <v>21</v>
      </c>
      <c r="F29" s="10" t="s">
        <v>193</v>
      </c>
      <c r="G29" s="14" t="s">
        <v>194</v>
      </c>
      <c r="H29" s="10">
        <v>360</v>
      </c>
      <c r="I29" s="10">
        <v>60</v>
      </c>
      <c r="J29" s="6">
        <f t="shared" si="1"/>
        <v>300</v>
      </c>
      <c r="K29" s="10" t="s">
        <v>175</v>
      </c>
      <c r="L29" s="10" t="s">
        <v>176</v>
      </c>
      <c r="M29" s="10" t="s">
        <v>26</v>
      </c>
      <c r="N29" s="10" t="s">
        <v>195</v>
      </c>
      <c r="O29" s="14" t="s">
        <v>196</v>
      </c>
      <c r="P29" s="14" t="s">
        <v>197</v>
      </c>
    </row>
    <row r="30" ht="202.5" spans="1:16">
      <c r="A30" s="6">
        <v>26</v>
      </c>
      <c r="B30" s="6" t="s">
        <v>118</v>
      </c>
      <c r="C30" s="6" t="s">
        <v>19</v>
      </c>
      <c r="D30" s="10" t="s">
        <v>198</v>
      </c>
      <c r="E30" s="6" t="s">
        <v>21</v>
      </c>
      <c r="F30" s="6" t="s">
        <v>118</v>
      </c>
      <c r="G30" s="7" t="s">
        <v>199</v>
      </c>
      <c r="H30" s="6">
        <v>3620</v>
      </c>
      <c r="I30" s="24">
        <v>2000</v>
      </c>
      <c r="J30" s="6">
        <f t="shared" si="1"/>
        <v>1620</v>
      </c>
      <c r="K30" s="10" t="s">
        <v>175</v>
      </c>
      <c r="L30" s="6" t="s">
        <v>200</v>
      </c>
      <c r="M30" s="6" t="s">
        <v>26</v>
      </c>
      <c r="N30" s="6" t="s">
        <v>201</v>
      </c>
      <c r="O30" s="25" t="s">
        <v>202</v>
      </c>
      <c r="P30" s="7" t="s">
        <v>203</v>
      </c>
    </row>
    <row r="31" ht="101.25" spans="1:16">
      <c r="A31" s="6">
        <v>27</v>
      </c>
      <c r="B31" s="6" t="s">
        <v>118</v>
      </c>
      <c r="C31" s="6" t="s">
        <v>19</v>
      </c>
      <c r="D31" s="10" t="s">
        <v>204</v>
      </c>
      <c r="E31" s="6" t="s">
        <v>21</v>
      </c>
      <c r="F31" s="6" t="s">
        <v>205</v>
      </c>
      <c r="G31" s="7" t="s">
        <v>206</v>
      </c>
      <c r="H31" s="6">
        <v>200</v>
      </c>
      <c r="I31" s="24">
        <v>200</v>
      </c>
      <c r="J31" s="6">
        <f t="shared" si="1"/>
        <v>0</v>
      </c>
      <c r="K31" s="10" t="s">
        <v>175</v>
      </c>
      <c r="L31" s="6" t="s">
        <v>200</v>
      </c>
      <c r="M31" s="6" t="s">
        <v>26</v>
      </c>
      <c r="N31" s="6" t="s">
        <v>207</v>
      </c>
      <c r="O31" s="14" t="s">
        <v>208</v>
      </c>
      <c r="P31" s="7" t="s">
        <v>209</v>
      </c>
    </row>
    <row r="32" ht="405" spans="1:16">
      <c r="A32" s="6">
        <v>28</v>
      </c>
      <c r="B32" s="10" t="s">
        <v>118</v>
      </c>
      <c r="C32" s="6" t="s">
        <v>19</v>
      </c>
      <c r="D32" s="10" t="s">
        <v>210</v>
      </c>
      <c r="E32" s="10" t="s">
        <v>21</v>
      </c>
      <c r="F32" s="10" t="s">
        <v>211</v>
      </c>
      <c r="G32" s="14" t="s">
        <v>212</v>
      </c>
      <c r="H32" s="10">
        <v>2700</v>
      </c>
      <c r="I32" s="10">
        <v>2700</v>
      </c>
      <c r="J32" s="6">
        <f t="shared" si="1"/>
        <v>0</v>
      </c>
      <c r="K32" s="10" t="s">
        <v>175</v>
      </c>
      <c r="L32" s="6" t="s">
        <v>213</v>
      </c>
      <c r="M32" s="6" t="s">
        <v>84</v>
      </c>
      <c r="N32" s="10" t="s">
        <v>214</v>
      </c>
      <c r="O32" s="7" t="s">
        <v>215</v>
      </c>
      <c r="P32" s="14" t="s">
        <v>216</v>
      </c>
    </row>
    <row r="33" ht="101.25" spans="1:16">
      <c r="A33" s="6">
        <v>29</v>
      </c>
      <c r="B33" s="10" t="s">
        <v>217</v>
      </c>
      <c r="C33" s="16" t="s">
        <v>218</v>
      </c>
      <c r="D33" s="10" t="s">
        <v>219</v>
      </c>
      <c r="E33" s="10" t="s">
        <v>21</v>
      </c>
      <c r="F33" s="6" t="s">
        <v>217</v>
      </c>
      <c r="G33" s="7" t="s">
        <v>220</v>
      </c>
      <c r="H33" s="6">
        <v>300</v>
      </c>
      <c r="I33" s="26">
        <v>300</v>
      </c>
      <c r="J33" s="6">
        <f t="shared" si="1"/>
        <v>0</v>
      </c>
      <c r="K33" s="6" t="s">
        <v>167</v>
      </c>
      <c r="L33" s="6" t="s">
        <v>221</v>
      </c>
      <c r="M33" s="6" t="s">
        <v>26</v>
      </c>
      <c r="N33" s="6" t="s">
        <v>222</v>
      </c>
      <c r="O33" s="7" t="s">
        <v>223</v>
      </c>
      <c r="P33" s="27" t="s">
        <v>224</v>
      </c>
    </row>
    <row r="34" ht="141.75" spans="1:16">
      <c r="A34" s="6">
        <v>30</v>
      </c>
      <c r="B34" s="10" t="s">
        <v>217</v>
      </c>
      <c r="C34" s="16" t="s">
        <v>225</v>
      </c>
      <c r="D34" s="10" t="s">
        <v>226</v>
      </c>
      <c r="E34" s="10" t="s">
        <v>21</v>
      </c>
      <c r="F34" s="6" t="s">
        <v>217</v>
      </c>
      <c r="G34" s="7" t="s">
        <v>227</v>
      </c>
      <c r="H34" s="6">
        <v>210</v>
      </c>
      <c r="I34" s="26">
        <v>210</v>
      </c>
      <c r="J34" s="6">
        <f t="shared" si="1"/>
        <v>0</v>
      </c>
      <c r="K34" s="6" t="s">
        <v>167</v>
      </c>
      <c r="L34" s="6" t="s">
        <v>221</v>
      </c>
      <c r="M34" s="6" t="s">
        <v>26</v>
      </c>
      <c r="N34" s="6" t="s">
        <v>228</v>
      </c>
      <c r="O34" s="7" t="s">
        <v>229</v>
      </c>
      <c r="P34" s="27" t="s">
        <v>224</v>
      </c>
    </row>
    <row r="35" ht="81" spans="1:16">
      <c r="A35" s="6">
        <v>31</v>
      </c>
      <c r="B35" s="10" t="s">
        <v>217</v>
      </c>
      <c r="C35" s="16" t="s">
        <v>218</v>
      </c>
      <c r="D35" s="16" t="s">
        <v>230</v>
      </c>
      <c r="E35" s="10" t="s">
        <v>21</v>
      </c>
      <c r="F35" s="6" t="s">
        <v>217</v>
      </c>
      <c r="G35" s="7" t="s">
        <v>231</v>
      </c>
      <c r="H35" s="6">
        <v>402</v>
      </c>
      <c r="I35" s="26">
        <v>0</v>
      </c>
      <c r="J35" s="6">
        <f t="shared" si="1"/>
        <v>402</v>
      </c>
      <c r="K35" s="6" t="s">
        <v>167</v>
      </c>
      <c r="L35" s="6" t="s">
        <v>221</v>
      </c>
      <c r="M35" s="6" t="s">
        <v>26</v>
      </c>
      <c r="N35" s="6" t="s">
        <v>222</v>
      </c>
      <c r="O35" s="7" t="s">
        <v>232</v>
      </c>
      <c r="P35" s="27"/>
    </row>
    <row r="36" ht="101.25" spans="1:16">
      <c r="A36" s="6">
        <v>32</v>
      </c>
      <c r="B36" s="10" t="s">
        <v>217</v>
      </c>
      <c r="C36" s="16" t="s">
        <v>233</v>
      </c>
      <c r="D36" s="10" t="s">
        <v>234</v>
      </c>
      <c r="E36" s="10" t="s">
        <v>21</v>
      </c>
      <c r="F36" s="6" t="s">
        <v>217</v>
      </c>
      <c r="G36" s="7" t="s">
        <v>235</v>
      </c>
      <c r="H36" s="6">
        <v>25</v>
      </c>
      <c r="I36" s="26">
        <v>25</v>
      </c>
      <c r="J36" s="6">
        <f t="shared" si="1"/>
        <v>0</v>
      </c>
      <c r="K36" s="6" t="s">
        <v>167</v>
      </c>
      <c r="L36" s="6" t="s">
        <v>221</v>
      </c>
      <c r="M36" s="6" t="s">
        <v>26</v>
      </c>
      <c r="N36" s="26"/>
      <c r="O36" s="28" t="s">
        <v>236</v>
      </c>
      <c r="P36" s="28" t="s">
        <v>237</v>
      </c>
    </row>
    <row r="37" ht="121.5" spans="1:16">
      <c r="A37" s="6">
        <v>33</v>
      </c>
      <c r="B37" s="17" t="s">
        <v>238</v>
      </c>
      <c r="C37" s="16" t="s">
        <v>19</v>
      </c>
      <c r="D37" s="6" t="s">
        <v>239</v>
      </c>
      <c r="E37" s="6" t="s">
        <v>21</v>
      </c>
      <c r="F37" s="6" t="s">
        <v>238</v>
      </c>
      <c r="G37" s="7" t="s">
        <v>240</v>
      </c>
      <c r="H37" s="6">
        <v>200</v>
      </c>
      <c r="I37" s="6">
        <v>200</v>
      </c>
      <c r="J37" s="6">
        <f t="shared" si="1"/>
        <v>0</v>
      </c>
      <c r="K37" s="6" t="s">
        <v>241</v>
      </c>
      <c r="L37" s="6" t="s">
        <v>221</v>
      </c>
      <c r="M37" s="6" t="s">
        <v>26</v>
      </c>
      <c r="N37" s="16" t="s">
        <v>242</v>
      </c>
      <c r="O37" s="7" t="s">
        <v>243</v>
      </c>
      <c r="P37" s="27"/>
    </row>
    <row r="38" ht="81" spans="1:16">
      <c r="A38" s="6">
        <v>34</v>
      </c>
      <c r="B38" s="10" t="s">
        <v>118</v>
      </c>
      <c r="C38" s="18" t="s">
        <v>19</v>
      </c>
      <c r="D38" s="18" t="s">
        <v>244</v>
      </c>
      <c r="E38" s="18" t="s">
        <v>21</v>
      </c>
      <c r="F38" s="18" t="s">
        <v>245</v>
      </c>
      <c r="G38" s="19" t="s">
        <v>246</v>
      </c>
      <c r="H38" s="18">
        <v>59</v>
      </c>
      <c r="I38" s="18">
        <v>59</v>
      </c>
      <c r="J38" s="6">
        <f t="shared" si="1"/>
        <v>0</v>
      </c>
      <c r="K38" s="18" t="s">
        <v>160</v>
      </c>
      <c r="L38" s="18" t="s">
        <v>247</v>
      </c>
      <c r="M38" s="29" t="s">
        <v>26</v>
      </c>
      <c r="N38" s="18" t="s">
        <v>248</v>
      </c>
      <c r="O38" s="19" t="s">
        <v>249</v>
      </c>
      <c r="P38" s="19" t="s">
        <v>250</v>
      </c>
    </row>
    <row r="39" ht="121.5" spans="1:16">
      <c r="A39" s="6">
        <v>35</v>
      </c>
      <c r="B39" s="10" t="s">
        <v>118</v>
      </c>
      <c r="C39" s="18" t="s">
        <v>19</v>
      </c>
      <c r="D39" s="18" t="s">
        <v>251</v>
      </c>
      <c r="E39" s="18" t="s">
        <v>21</v>
      </c>
      <c r="F39" s="18" t="s">
        <v>252</v>
      </c>
      <c r="G39" s="19" t="s">
        <v>253</v>
      </c>
      <c r="H39" s="18">
        <v>56</v>
      </c>
      <c r="I39" s="18">
        <v>56</v>
      </c>
      <c r="J39" s="6">
        <f t="shared" si="1"/>
        <v>0</v>
      </c>
      <c r="K39" s="18" t="s">
        <v>160</v>
      </c>
      <c r="L39" s="18" t="s">
        <v>247</v>
      </c>
      <c r="M39" s="29" t="s">
        <v>26</v>
      </c>
      <c r="N39" s="18" t="s">
        <v>254</v>
      </c>
      <c r="O39" s="19" t="s">
        <v>255</v>
      </c>
      <c r="P39" s="19" t="s">
        <v>256</v>
      </c>
    </row>
    <row r="40" ht="141.75" spans="1:16">
      <c r="A40" s="6">
        <v>36</v>
      </c>
      <c r="B40" s="10" t="s">
        <v>118</v>
      </c>
      <c r="C40" s="18" t="s">
        <v>19</v>
      </c>
      <c r="D40" s="18" t="s">
        <v>257</v>
      </c>
      <c r="E40" s="18" t="s">
        <v>21</v>
      </c>
      <c r="F40" s="18" t="s">
        <v>258</v>
      </c>
      <c r="G40" s="19" t="s">
        <v>259</v>
      </c>
      <c r="H40" s="18">
        <v>110</v>
      </c>
      <c r="I40" s="18">
        <v>100</v>
      </c>
      <c r="J40" s="6">
        <f t="shared" si="1"/>
        <v>10</v>
      </c>
      <c r="K40" s="18" t="s">
        <v>260</v>
      </c>
      <c r="L40" s="18" t="s">
        <v>247</v>
      </c>
      <c r="M40" s="29" t="s">
        <v>26</v>
      </c>
      <c r="N40" s="18" t="s">
        <v>261</v>
      </c>
      <c r="O40" s="19" t="s">
        <v>262</v>
      </c>
      <c r="P40" s="19" t="s">
        <v>263</v>
      </c>
    </row>
    <row r="41" ht="141.75" spans="1:16">
      <c r="A41" s="6">
        <v>37</v>
      </c>
      <c r="B41" s="10" t="s">
        <v>118</v>
      </c>
      <c r="C41" s="18" t="s">
        <v>19</v>
      </c>
      <c r="D41" s="18" t="s">
        <v>264</v>
      </c>
      <c r="E41" s="18" t="s">
        <v>21</v>
      </c>
      <c r="F41" s="18" t="s">
        <v>265</v>
      </c>
      <c r="G41" s="19" t="s">
        <v>266</v>
      </c>
      <c r="H41" s="18">
        <v>58</v>
      </c>
      <c r="I41" s="18">
        <v>58</v>
      </c>
      <c r="J41" s="6">
        <f t="shared" si="1"/>
        <v>0</v>
      </c>
      <c r="K41" s="18" t="s">
        <v>160</v>
      </c>
      <c r="L41" s="18" t="s">
        <v>247</v>
      </c>
      <c r="M41" s="29" t="s">
        <v>26</v>
      </c>
      <c r="N41" s="18" t="s">
        <v>267</v>
      </c>
      <c r="O41" s="19" t="s">
        <v>268</v>
      </c>
      <c r="P41" s="19" t="s">
        <v>269</v>
      </c>
    </row>
    <row r="42" ht="81" spans="1:16">
      <c r="A42" s="6">
        <v>38</v>
      </c>
      <c r="B42" s="10" t="s">
        <v>118</v>
      </c>
      <c r="C42" s="18" t="s">
        <v>19</v>
      </c>
      <c r="D42" s="18" t="s">
        <v>270</v>
      </c>
      <c r="E42" s="18" t="s">
        <v>21</v>
      </c>
      <c r="F42" s="18" t="s">
        <v>271</v>
      </c>
      <c r="G42" s="19" t="s">
        <v>272</v>
      </c>
      <c r="H42" s="18">
        <v>60</v>
      </c>
      <c r="I42" s="18">
        <v>60</v>
      </c>
      <c r="J42" s="6">
        <f t="shared" si="1"/>
        <v>0</v>
      </c>
      <c r="K42" s="18" t="s">
        <v>160</v>
      </c>
      <c r="L42" s="18" t="s">
        <v>247</v>
      </c>
      <c r="M42" s="29" t="s">
        <v>26</v>
      </c>
      <c r="N42" s="18" t="s">
        <v>273</v>
      </c>
      <c r="O42" s="19" t="s">
        <v>274</v>
      </c>
      <c r="P42" s="19" t="s">
        <v>275</v>
      </c>
    </row>
    <row r="43" ht="182.25" spans="1:16">
      <c r="A43" s="6">
        <v>39</v>
      </c>
      <c r="B43" s="10" t="s">
        <v>118</v>
      </c>
      <c r="C43" s="18" t="s">
        <v>19</v>
      </c>
      <c r="D43" s="18" t="s">
        <v>276</v>
      </c>
      <c r="E43" s="18" t="s">
        <v>104</v>
      </c>
      <c r="F43" s="18" t="s">
        <v>277</v>
      </c>
      <c r="G43" s="19" t="s">
        <v>278</v>
      </c>
      <c r="H43" s="18">
        <v>30</v>
      </c>
      <c r="I43" s="18">
        <v>30</v>
      </c>
      <c r="J43" s="6">
        <f t="shared" si="1"/>
        <v>0</v>
      </c>
      <c r="K43" s="18" t="s">
        <v>160</v>
      </c>
      <c r="L43" s="18" t="s">
        <v>247</v>
      </c>
      <c r="M43" s="29" t="s">
        <v>26</v>
      </c>
      <c r="N43" s="18" t="s">
        <v>279</v>
      </c>
      <c r="O43" s="19" t="s">
        <v>280</v>
      </c>
      <c r="P43" s="19" t="s">
        <v>281</v>
      </c>
    </row>
    <row r="44" ht="141.75" spans="1:16">
      <c r="A44" s="6">
        <v>40</v>
      </c>
      <c r="B44" s="18" t="s">
        <v>95</v>
      </c>
      <c r="C44" s="18" t="s">
        <v>19</v>
      </c>
      <c r="D44" s="18" t="s">
        <v>282</v>
      </c>
      <c r="E44" s="18" t="s">
        <v>21</v>
      </c>
      <c r="F44" s="18" t="s">
        <v>283</v>
      </c>
      <c r="G44" s="19" t="s">
        <v>284</v>
      </c>
      <c r="H44" s="18">
        <v>1500</v>
      </c>
      <c r="I44" s="18">
        <v>240</v>
      </c>
      <c r="J44" s="6">
        <f t="shared" si="1"/>
        <v>1260</v>
      </c>
      <c r="K44" s="18" t="s">
        <v>285</v>
      </c>
      <c r="L44" s="18" t="s">
        <v>247</v>
      </c>
      <c r="M44" s="29" t="s">
        <v>26</v>
      </c>
      <c r="N44" s="18" t="s">
        <v>286</v>
      </c>
      <c r="O44" s="19" t="s">
        <v>287</v>
      </c>
      <c r="P44" s="19" t="s">
        <v>288</v>
      </c>
    </row>
    <row r="45" ht="141.75" spans="1:16">
      <c r="A45" s="6">
        <v>41</v>
      </c>
      <c r="B45" s="18" t="s">
        <v>95</v>
      </c>
      <c r="C45" s="18" t="s">
        <v>19</v>
      </c>
      <c r="D45" s="18" t="s">
        <v>289</v>
      </c>
      <c r="E45" s="18" t="s">
        <v>21</v>
      </c>
      <c r="F45" s="18" t="s">
        <v>112</v>
      </c>
      <c r="G45" s="19" t="s">
        <v>290</v>
      </c>
      <c r="H45" s="18">
        <v>399.34</v>
      </c>
      <c r="I45" s="18">
        <v>300</v>
      </c>
      <c r="J45" s="6">
        <f t="shared" si="1"/>
        <v>99.34</v>
      </c>
      <c r="K45" s="18" t="s">
        <v>291</v>
      </c>
      <c r="L45" s="18" t="s">
        <v>247</v>
      </c>
      <c r="M45" s="29" t="s">
        <v>26</v>
      </c>
      <c r="N45" s="18" t="s">
        <v>292</v>
      </c>
      <c r="O45" s="19" t="s">
        <v>293</v>
      </c>
      <c r="P45" s="19" t="s">
        <v>294</v>
      </c>
    </row>
    <row r="46" ht="141.75" spans="1:16">
      <c r="A46" s="6">
        <v>42</v>
      </c>
      <c r="B46" s="18" t="s">
        <v>95</v>
      </c>
      <c r="C46" s="18" t="s">
        <v>19</v>
      </c>
      <c r="D46" s="18" t="s">
        <v>295</v>
      </c>
      <c r="E46" s="18" t="s">
        <v>21</v>
      </c>
      <c r="F46" s="18" t="s">
        <v>296</v>
      </c>
      <c r="G46" s="19" t="s">
        <v>297</v>
      </c>
      <c r="H46" s="18">
        <v>222.2</v>
      </c>
      <c r="I46" s="18">
        <v>120</v>
      </c>
      <c r="J46" s="6">
        <f t="shared" si="1"/>
        <v>102.2</v>
      </c>
      <c r="K46" s="18" t="s">
        <v>285</v>
      </c>
      <c r="L46" s="18" t="s">
        <v>247</v>
      </c>
      <c r="M46" s="29" t="s">
        <v>26</v>
      </c>
      <c r="N46" s="18" t="s">
        <v>298</v>
      </c>
      <c r="O46" s="19" t="s">
        <v>299</v>
      </c>
      <c r="P46" s="19" t="s">
        <v>300</v>
      </c>
    </row>
    <row r="47" ht="243" spans="1:16">
      <c r="A47" s="6">
        <v>43</v>
      </c>
      <c r="B47" s="18" t="s">
        <v>301</v>
      </c>
      <c r="C47" s="18" t="s">
        <v>19</v>
      </c>
      <c r="D47" s="18" t="s">
        <v>302</v>
      </c>
      <c r="E47" s="18" t="s">
        <v>21</v>
      </c>
      <c r="F47" s="18" t="s">
        <v>303</v>
      </c>
      <c r="G47" s="19" t="s">
        <v>304</v>
      </c>
      <c r="H47" s="18">
        <v>70</v>
      </c>
      <c r="I47" s="18">
        <v>59</v>
      </c>
      <c r="J47" s="6">
        <f t="shared" si="1"/>
        <v>11</v>
      </c>
      <c r="K47" s="18" t="s">
        <v>305</v>
      </c>
      <c r="L47" s="18" t="s">
        <v>247</v>
      </c>
      <c r="M47" s="29" t="s">
        <v>26</v>
      </c>
      <c r="N47" s="18" t="s">
        <v>306</v>
      </c>
      <c r="O47" s="19" t="s">
        <v>307</v>
      </c>
      <c r="P47" s="19" t="s">
        <v>308</v>
      </c>
    </row>
    <row r="48" ht="141.75" spans="1:16">
      <c r="A48" s="6">
        <v>44</v>
      </c>
      <c r="B48" s="18" t="s">
        <v>95</v>
      </c>
      <c r="C48" s="18" t="s">
        <v>218</v>
      </c>
      <c r="D48" s="18" t="s">
        <v>309</v>
      </c>
      <c r="E48" s="18" t="s">
        <v>21</v>
      </c>
      <c r="F48" s="18" t="s">
        <v>310</v>
      </c>
      <c r="G48" s="19" t="s">
        <v>311</v>
      </c>
      <c r="H48" s="18">
        <v>235</v>
      </c>
      <c r="I48" s="18">
        <v>50</v>
      </c>
      <c r="J48" s="6">
        <f t="shared" si="1"/>
        <v>185</v>
      </c>
      <c r="K48" s="18" t="s">
        <v>312</v>
      </c>
      <c r="L48" s="18" t="s">
        <v>247</v>
      </c>
      <c r="M48" s="29" t="s">
        <v>26</v>
      </c>
      <c r="N48" s="18" t="s">
        <v>313</v>
      </c>
      <c r="O48" s="19" t="s">
        <v>314</v>
      </c>
      <c r="P48" s="19" t="s">
        <v>315</v>
      </c>
    </row>
    <row r="49" ht="101.25" spans="1:16">
      <c r="A49" s="6">
        <v>45</v>
      </c>
      <c r="B49" s="18" t="s">
        <v>217</v>
      </c>
      <c r="C49" s="18" t="s">
        <v>316</v>
      </c>
      <c r="D49" s="18" t="s">
        <v>317</v>
      </c>
      <c r="E49" s="18" t="s">
        <v>21</v>
      </c>
      <c r="F49" s="18" t="s">
        <v>238</v>
      </c>
      <c r="G49" s="19" t="s">
        <v>318</v>
      </c>
      <c r="H49" s="18">
        <v>10</v>
      </c>
      <c r="I49" s="18">
        <v>10</v>
      </c>
      <c r="J49" s="6">
        <f t="shared" si="1"/>
        <v>0</v>
      </c>
      <c r="K49" s="18" t="s">
        <v>107</v>
      </c>
      <c r="L49" s="18" t="s">
        <v>247</v>
      </c>
      <c r="M49" s="29" t="s">
        <v>26</v>
      </c>
      <c r="N49" s="18" t="s">
        <v>319</v>
      </c>
      <c r="O49" s="19" t="s">
        <v>320</v>
      </c>
      <c r="P49" s="19" t="s">
        <v>321</v>
      </c>
    </row>
    <row r="50" ht="81" spans="1:16">
      <c r="A50" s="6">
        <v>46</v>
      </c>
      <c r="B50" s="18" t="s">
        <v>95</v>
      </c>
      <c r="C50" s="18" t="s">
        <v>322</v>
      </c>
      <c r="D50" s="18" t="s">
        <v>323</v>
      </c>
      <c r="E50" s="18" t="s">
        <v>21</v>
      </c>
      <c r="F50" s="18" t="s">
        <v>324</v>
      </c>
      <c r="G50" s="19" t="s">
        <v>325</v>
      </c>
      <c r="H50" s="18">
        <v>30</v>
      </c>
      <c r="I50" s="18">
        <v>30</v>
      </c>
      <c r="J50" s="6">
        <f t="shared" si="1"/>
        <v>0</v>
      </c>
      <c r="K50" s="18" t="s">
        <v>107</v>
      </c>
      <c r="L50" s="18" t="s">
        <v>247</v>
      </c>
      <c r="M50" s="29" t="s">
        <v>26</v>
      </c>
      <c r="N50" s="18" t="s">
        <v>326</v>
      </c>
      <c r="O50" s="19" t="s">
        <v>327</v>
      </c>
      <c r="P50" s="19" t="s">
        <v>328</v>
      </c>
    </row>
    <row r="51" ht="101.25" spans="1:16">
      <c r="A51" s="6">
        <v>47</v>
      </c>
      <c r="B51" s="18" t="s">
        <v>95</v>
      </c>
      <c r="C51" s="18" t="s">
        <v>19</v>
      </c>
      <c r="D51" s="18" t="s">
        <v>329</v>
      </c>
      <c r="E51" s="18" t="s">
        <v>21</v>
      </c>
      <c r="F51" s="18" t="s">
        <v>95</v>
      </c>
      <c r="G51" s="19" t="s">
        <v>330</v>
      </c>
      <c r="H51" s="18">
        <v>59.5</v>
      </c>
      <c r="I51" s="18">
        <v>59.5</v>
      </c>
      <c r="J51" s="6">
        <f t="shared" si="1"/>
        <v>0</v>
      </c>
      <c r="K51" s="18" t="s">
        <v>107</v>
      </c>
      <c r="L51" s="18" t="s">
        <v>247</v>
      </c>
      <c r="M51" s="29" t="s">
        <v>26</v>
      </c>
      <c r="N51" s="18" t="s">
        <v>331</v>
      </c>
      <c r="O51" s="19" t="s">
        <v>332</v>
      </c>
      <c r="P51" s="19" t="s">
        <v>333</v>
      </c>
    </row>
    <row r="52" ht="121.5" spans="1:16">
      <c r="A52" s="6">
        <v>48</v>
      </c>
      <c r="B52" s="18" t="s">
        <v>171</v>
      </c>
      <c r="C52" s="18" t="s">
        <v>19</v>
      </c>
      <c r="D52" s="18" t="s">
        <v>334</v>
      </c>
      <c r="E52" s="18" t="s">
        <v>21</v>
      </c>
      <c r="F52" s="18" t="s">
        <v>335</v>
      </c>
      <c r="G52" s="19" t="s">
        <v>336</v>
      </c>
      <c r="H52" s="18">
        <v>280</v>
      </c>
      <c r="I52" s="18">
        <v>57</v>
      </c>
      <c r="J52" s="6">
        <f t="shared" si="1"/>
        <v>223</v>
      </c>
      <c r="K52" s="18" t="s">
        <v>107</v>
      </c>
      <c r="L52" s="18" t="s">
        <v>247</v>
      </c>
      <c r="M52" s="18" t="s">
        <v>337</v>
      </c>
      <c r="N52" s="18" t="s">
        <v>338</v>
      </c>
      <c r="O52" s="19" t="s">
        <v>339</v>
      </c>
      <c r="P52" s="19" t="s">
        <v>340</v>
      </c>
    </row>
    <row r="53" ht="121.5" spans="1:16">
      <c r="A53" s="6">
        <v>49</v>
      </c>
      <c r="B53" s="18" t="s">
        <v>171</v>
      </c>
      <c r="C53" s="18" t="s">
        <v>19</v>
      </c>
      <c r="D53" s="18" t="s">
        <v>341</v>
      </c>
      <c r="E53" s="18" t="s">
        <v>21</v>
      </c>
      <c r="F53" s="18" t="s">
        <v>342</v>
      </c>
      <c r="G53" s="19" t="s">
        <v>343</v>
      </c>
      <c r="H53" s="18">
        <v>420</v>
      </c>
      <c r="I53" s="18">
        <v>57</v>
      </c>
      <c r="J53" s="6">
        <f t="shared" si="1"/>
        <v>363</v>
      </c>
      <c r="K53" s="18" t="s">
        <v>107</v>
      </c>
      <c r="L53" s="18" t="s">
        <v>247</v>
      </c>
      <c r="M53" s="18" t="s">
        <v>337</v>
      </c>
      <c r="N53" s="18" t="s">
        <v>344</v>
      </c>
      <c r="O53" s="19" t="s">
        <v>345</v>
      </c>
      <c r="P53" s="19" t="s">
        <v>340</v>
      </c>
    </row>
    <row r="54" ht="121.5" spans="1:16">
      <c r="A54" s="6">
        <v>50</v>
      </c>
      <c r="B54" s="18" t="s">
        <v>217</v>
      </c>
      <c r="C54" s="18" t="s">
        <v>322</v>
      </c>
      <c r="D54" s="18" t="s">
        <v>346</v>
      </c>
      <c r="E54" s="18" t="s">
        <v>21</v>
      </c>
      <c r="F54" s="18" t="s">
        <v>238</v>
      </c>
      <c r="G54" s="19" t="s">
        <v>347</v>
      </c>
      <c r="H54" s="18">
        <v>30</v>
      </c>
      <c r="I54" s="18">
        <v>30</v>
      </c>
      <c r="J54" s="6">
        <f t="shared" si="1"/>
        <v>0</v>
      </c>
      <c r="K54" s="18" t="s">
        <v>107</v>
      </c>
      <c r="L54" s="18" t="s">
        <v>247</v>
      </c>
      <c r="M54" s="18" t="s">
        <v>26</v>
      </c>
      <c r="N54" s="18" t="s">
        <v>348</v>
      </c>
      <c r="O54" s="19" t="s">
        <v>349</v>
      </c>
      <c r="P54" s="19" t="s">
        <v>350</v>
      </c>
    </row>
    <row r="55" ht="81" spans="1:16">
      <c r="A55" s="6">
        <v>51</v>
      </c>
      <c r="B55" s="18" t="s">
        <v>171</v>
      </c>
      <c r="C55" s="18" t="s">
        <v>19</v>
      </c>
      <c r="D55" s="18" t="s">
        <v>351</v>
      </c>
      <c r="E55" s="18" t="s">
        <v>21</v>
      </c>
      <c r="F55" s="18" t="s">
        <v>352</v>
      </c>
      <c r="G55" s="19" t="s">
        <v>353</v>
      </c>
      <c r="H55" s="18">
        <v>126</v>
      </c>
      <c r="I55" s="18">
        <v>36</v>
      </c>
      <c r="J55" s="6">
        <f t="shared" si="1"/>
        <v>90</v>
      </c>
      <c r="K55" s="18" t="s">
        <v>107</v>
      </c>
      <c r="L55" s="18" t="s">
        <v>247</v>
      </c>
      <c r="M55" s="18" t="s">
        <v>337</v>
      </c>
      <c r="N55" s="18" t="s">
        <v>354</v>
      </c>
      <c r="O55" s="19" t="s">
        <v>355</v>
      </c>
      <c r="P55" s="19" t="s">
        <v>356</v>
      </c>
    </row>
    <row r="56" ht="101.25" spans="1:16">
      <c r="A56" s="6">
        <v>52</v>
      </c>
      <c r="B56" s="18" t="s">
        <v>171</v>
      </c>
      <c r="C56" s="18" t="s">
        <v>218</v>
      </c>
      <c r="D56" s="18" t="s">
        <v>357</v>
      </c>
      <c r="E56" s="18" t="s">
        <v>104</v>
      </c>
      <c r="F56" s="18" t="s">
        <v>358</v>
      </c>
      <c r="G56" s="19" t="s">
        <v>359</v>
      </c>
      <c r="H56" s="18">
        <v>672.15</v>
      </c>
      <c r="I56" s="18">
        <v>80</v>
      </c>
      <c r="J56" s="6">
        <f t="shared" si="1"/>
        <v>592.15</v>
      </c>
      <c r="K56" s="18" t="s">
        <v>107</v>
      </c>
      <c r="L56" s="18" t="s">
        <v>247</v>
      </c>
      <c r="M56" s="18" t="s">
        <v>337</v>
      </c>
      <c r="N56" s="18" t="s">
        <v>360</v>
      </c>
      <c r="O56" s="19" t="s">
        <v>361</v>
      </c>
      <c r="P56" s="19" t="s">
        <v>362</v>
      </c>
    </row>
    <row r="57" ht="141.75" spans="1:16">
      <c r="A57" s="6">
        <v>53</v>
      </c>
      <c r="B57" s="18" t="s">
        <v>171</v>
      </c>
      <c r="C57" s="18" t="s">
        <v>19</v>
      </c>
      <c r="D57" s="18" t="s">
        <v>363</v>
      </c>
      <c r="E57" s="18" t="s">
        <v>104</v>
      </c>
      <c r="F57" s="18" t="s">
        <v>364</v>
      </c>
      <c r="G57" s="19" t="s">
        <v>365</v>
      </c>
      <c r="H57" s="18">
        <v>460</v>
      </c>
      <c r="I57" s="18">
        <v>460</v>
      </c>
      <c r="J57" s="6">
        <f t="shared" si="1"/>
        <v>0</v>
      </c>
      <c r="K57" s="18" t="s">
        <v>107</v>
      </c>
      <c r="L57" s="18" t="s">
        <v>247</v>
      </c>
      <c r="M57" s="18" t="s">
        <v>337</v>
      </c>
      <c r="N57" s="18" t="s">
        <v>366</v>
      </c>
      <c r="O57" s="19" t="s">
        <v>367</v>
      </c>
      <c r="P57" s="19" t="s">
        <v>368</v>
      </c>
    </row>
    <row r="58" ht="81" spans="1:16">
      <c r="A58" s="6">
        <v>54</v>
      </c>
      <c r="B58" s="18" t="s">
        <v>18</v>
      </c>
      <c r="C58" s="18" t="s">
        <v>19</v>
      </c>
      <c r="D58" s="18" t="s">
        <v>369</v>
      </c>
      <c r="E58" s="18" t="s">
        <v>21</v>
      </c>
      <c r="F58" s="18" t="s">
        <v>43</v>
      </c>
      <c r="G58" s="19" t="s">
        <v>370</v>
      </c>
      <c r="H58" s="18">
        <v>59.8</v>
      </c>
      <c r="I58" s="18">
        <v>59.8</v>
      </c>
      <c r="J58" s="6">
        <f t="shared" si="1"/>
        <v>0</v>
      </c>
      <c r="K58" s="18" t="s">
        <v>107</v>
      </c>
      <c r="L58" s="18" t="s">
        <v>247</v>
      </c>
      <c r="M58" s="18" t="s">
        <v>337</v>
      </c>
      <c r="N58" s="18" t="s">
        <v>371</v>
      </c>
      <c r="O58" s="19" t="s">
        <v>372</v>
      </c>
      <c r="P58" s="19" t="s">
        <v>372</v>
      </c>
    </row>
    <row r="59" ht="162" spans="1:16">
      <c r="A59" s="6">
        <v>55</v>
      </c>
      <c r="B59" s="18" t="s">
        <v>18</v>
      </c>
      <c r="C59" s="18" t="s">
        <v>19</v>
      </c>
      <c r="D59" s="18" t="s">
        <v>373</v>
      </c>
      <c r="E59" s="18" t="s">
        <v>21</v>
      </c>
      <c r="F59" s="18" t="s">
        <v>374</v>
      </c>
      <c r="G59" s="19" t="s">
        <v>375</v>
      </c>
      <c r="H59" s="18">
        <v>55</v>
      </c>
      <c r="I59" s="18">
        <v>55</v>
      </c>
      <c r="J59" s="6">
        <f t="shared" si="1"/>
        <v>0</v>
      </c>
      <c r="K59" s="18" t="s">
        <v>107</v>
      </c>
      <c r="L59" s="18" t="s">
        <v>247</v>
      </c>
      <c r="M59" s="18" t="s">
        <v>337</v>
      </c>
      <c r="N59" s="18" t="s">
        <v>376</v>
      </c>
      <c r="O59" s="19" t="s">
        <v>377</v>
      </c>
      <c r="P59" s="30" t="s">
        <v>378</v>
      </c>
    </row>
    <row r="60" ht="141.75" spans="1:16">
      <c r="A60" s="6">
        <v>56</v>
      </c>
      <c r="B60" s="18" t="s">
        <v>18</v>
      </c>
      <c r="C60" s="18" t="s">
        <v>19</v>
      </c>
      <c r="D60" s="18" t="s">
        <v>379</v>
      </c>
      <c r="E60" s="18" t="s">
        <v>104</v>
      </c>
      <c r="F60" s="18" t="s">
        <v>380</v>
      </c>
      <c r="G60" s="20" t="s">
        <v>381</v>
      </c>
      <c r="H60" s="18">
        <v>35</v>
      </c>
      <c r="I60" s="18">
        <v>35</v>
      </c>
      <c r="J60" s="6">
        <f t="shared" si="1"/>
        <v>0</v>
      </c>
      <c r="K60" s="18" t="s">
        <v>382</v>
      </c>
      <c r="L60" s="18" t="s">
        <v>247</v>
      </c>
      <c r="M60" s="18" t="s">
        <v>337</v>
      </c>
      <c r="N60" s="18" t="s">
        <v>383</v>
      </c>
      <c r="O60" s="19" t="s">
        <v>384</v>
      </c>
      <c r="P60" s="30" t="s">
        <v>385</v>
      </c>
    </row>
    <row r="61" ht="81" spans="1:16">
      <c r="A61" s="6">
        <v>57</v>
      </c>
      <c r="B61" s="18" t="s">
        <v>18</v>
      </c>
      <c r="C61" s="18" t="s">
        <v>19</v>
      </c>
      <c r="D61" s="18" t="s">
        <v>386</v>
      </c>
      <c r="E61" s="18" t="s">
        <v>21</v>
      </c>
      <c r="F61" s="18" t="s">
        <v>380</v>
      </c>
      <c r="G61" s="19" t="s">
        <v>387</v>
      </c>
      <c r="H61" s="18">
        <v>50</v>
      </c>
      <c r="I61" s="18">
        <v>50</v>
      </c>
      <c r="J61" s="6">
        <f t="shared" si="1"/>
        <v>0</v>
      </c>
      <c r="K61" s="18" t="s">
        <v>122</v>
      </c>
      <c r="L61" s="18" t="s">
        <v>247</v>
      </c>
      <c r="M61" s="18" t="s">
        <v>337</v>
      </c>
      <c r="N61" s="18" t="s">
        <v>383</v>
      </c>
      <c r="O61" s="19" t="s">
        <v>388</v>
      </c>
      <c r="P61" s="30" t="s">
        <v>389</v>
      </c>
    </row>
    <row r="62" ht="222.75" spans="1:16">
      <c r="A62" s="6">
        <v>58</v>
      </c>
      <c r="B62" s="18" t="s">
        <v>18</v>
      </c>
      <c r="C62" s="18" t="s">
        <v>19</v>
      </c>
      <c r="D62" s="18" t="s">
        <v>390</v>
      </c>
      <c r="E62" s="18" t="s">
        <v>21</v>
      </c>
      <c r="F62" s="18" t="s">
        <v>391</v>
      </c>
      <c r="G62" s="19" t="s">
        <v>392</v>
      </c>
      <c r="H62" s="18">
        <v>59</v>
      </c>
      <c r="I62" s="18">
        <v>59</v>
      </c>
      <c r="J62" s="6">
        <f t="shared" si="1"/>
        <v>0</v>
      </c>
      <c r="K62" s="18" t="s">
        <v>160</v>
      </c>
      <c r="L62" s="18" t="s">
        <v>247</v>
      </c>
      <c r="M62" s="18" t="s">
        <v>337</v>
      </c>
      <c r="N62" s="18" t="s">
        <v>393</v>
      </c>
      <c r="O62" s="19" t="s">
        <v>394</v>
      </c>
      <c r="P62" s="19" t="s">
        <v>395</v>
      </c>
    </row>
    <row r="63" ht="60.75" spans="1:16">
      <c r="A63" s="6">
        <v>59</v>
      </c>
      <c r="B63" s="18" t="s">
        <v>18</v>
      </c>
      <c r="C63" s="18" t="s">
        <v>218</v>
      </c>
      <c r="D63" s="18" t="s">
        <v>396</v>
      </c>
      <c r="E63" s="18" t="s">
        <v>21</v>
      </c>
      <c r="F63" s="18" t="s">
        <v>56</v>
      </c>
      <c r="G63" s="19" t="s">
        <v>397</v>
      </c>
      <c r="H63" s="18">
        <v>20</v>
      </c>
      <c r="I63" s="18">
        <v>20</v>
      </c>
      <c r="J63" s="6">
        <f t="shared" si="1"/>
        <v>0</v>
      </c>
      <c r="K63" s="18" t="s">
        <v>107</v>
      </c>
      <c r="L63" s="18" t="s">
        <v>247</v>
      </c>
      <c r="M63" s="18" t="s">
        <v>337</v>
      </c>
      <c r="N63" s="18" t="s">
        <v>398</v>
      </c>
      <c r="O63" s="19" t="s">
        <v>399</v>
      </c>
      <c r="P63" s="19" t="s">
        <v>400</v>
      </c>
    </row>
    <row r="64" ht="60.75" spans="1:16">
      <c r="A64" s="6">
        <v>60</v>
      </c>
      <c r="B64" s="18" t="s">
        <v>18</v>
      </c>
      <c r="C64" s="18" t="s">
        <v>218</v>
      </c>
      <c r="D64" s="18" t="s">
        <v>401</v>
      </c>
      <c r="E64" s="18" t="s">
        <v>21</v>
      </c>
      <c r="F64" s="18" t="s">
        <v>402</v>
      </c>
      <c r="G64" s="19" t="s">
        <v>403</v>
      </c>
      <c r="H64" s="18">
        <v>59</v>
      </c>
      <c r="I64" s="18">
        <v>59</v>
      </c>
      <c r="J64" s="6">
        <f t="shared" si="1"/>
        <v>0</v>
      </c>
      <c r="K64" s="18" t="s">
        <v>107</v>
      </c>
      <c r="L64" s="18" t="s">
        <v>247</v>
      </c>
      <c r="M64" s="18" t="s">
        <v>337</v>
      </c>
      <c r="N64" s="18" t="s">
        <v>404</v>
      </c>
      <c r="O64" s="19" t="s">
        <v>399</v>
      </c>
      <c r="P64" s="19" t="s">
        <v>400</v>
      </c>
    </row>
    <row r="65" ht="81" spans="1:16">
      <c r="A65" s="6">
        <v>61</v>
      </c>
      <c r="B65" s="18" t="s">
        <v>18</v>
      </c>
      <c r="C65" s="18" t="s">
        <v>19</v>
      </c>
      <c r="D65" s="18" t="s">
        <v>405</v>
      </c>
      <c r="E65" s="18" t="s">
        <v>21</v>
      </c>
      <c r="F65" s="18" t="s">
        <v>406</v>
      </c>
      <c r="G65" s="19" t="s">
        <v>407</v>
      </c>
      <c r="H65" s="18">
        <v>150</v>
      </c>
      <c r="I65" s="18">
        <v>140</v>
      </c>
      <c r="J65" s="6">
        <f t="shared" si="1"/>
        <v>10</v>
      </c>
      <c r="K65" s="18" t="s">
        <v>107</v>
      </c>
      <c r="L65" s="18" t="s">
        <v>247</v>
      </c>
      <c r="M65" s="18" t="s">
        <v>337</v>
      </c>
      <c r="N65" s="18" t="s">
        <v>408</v>
      </c>
      <c r="O65" s="19" t="s">
        <v>409</v>
      </c>
      <c r="P65" s="19" t="s">
        <v>410</v>
      </c>
    </row>
    <row r="66" ht="60.75" spans="1:16">
      <c r="A66" s="6">
        <v>62</v>
      </c>
      <c r="B66" s="18" t="s">
        <v>18</v>
      </c>
      <c r="C66" s="18" t="s">
        <v>218</v>
      </c>
      <c r="D66" s="18" t="s">
        <v>411</v>
      </c>
      <c r="E66" s="18" t="s">
        <v>21</v>
      </c>
      <c r="F66" s="18" t="s">
        <v>412</v>
      </c>
      <c r="G66" s="19" t="s">
        <v>413</v>
      </c>
      <c r="H66" s="18">
        <v>59</v>
      </c>
      <c r="I66" s="18">
        <v>59</v>
      </c>
      <c r="J66" s="6">
        <f t="shared" si="1"/>
        <v>0</v>
      </c>
      <c r="K66" s="18" t="s">
        <v>107</v>
      </c>
      <c r="L66" s="18" t="s">
        <v>247</v>
      </c>
      <c r="M66" s="18" t="s">
        <v>337</v>
      </c>
      <c r="N66" s="18" t="s">
        <v>414</v>
      </c>
      <c r="O66" s="19" t="s">
        <v>399</v>
      </c>
      <c r="P66" s="19" t="s">
        <v>400</v>
      </c>
    </row>
    <row r="67" ht="81" spans="1:16">
      <c r="A67" s="6">
        <v>63</v>
      </c>
      <c r="B67" s="18" t="s">
        <v>171</v>
      </c>
      <c r="C67" s="18" t="s">
        <v>218</v>
      </c>
      <c r="D67" s="18" t="s">
        <v>415</v>
      </c>
      <c r="E67" s="18" t="s">
        <v>21</v>
      </c>
      <c r="F67" s="18" t="s">
        <v>416</v>
      </c>
      <c r="G67" s="19" t="s">
        <v>417</v>
      </c>
      <c r="H67" s="18">
        <v>40</v>
      </c>
      <c r="I67" s="18">
        <v>40</v>
      </c>
      <c r="J67" s="6">
        <f t="shared" si="1"/>
        <v>0</v>
      </c>
      <c r="K67" s="18" t="s">
        <v>107</v>
      </c>
      <c r="L67" s="18" t="s">
        <v>247</v>
      </c>
      <c r="M67" s="18" t="s">
        <v>337</v>
      </c>
      <c r="N67" s="18" t="s">
        <v>418</v>
      </c>
      <c r="O67" s="19" t="s">
        <v>399</v>
      </c>
      <c r="P67" s="19" t="s">
        <v>419</v>
      </c>
    </row>
    <row r="68" ht="121.5" spans="1:16">
      <c r="A68" s="6">
        <v>64</v>
      </c>
      <c r="B68" s="18" t="s">
        <v>238</v>
      </c>
      <c r="C68" s="18" t="s">
        <v>218</v>
      </c>
      <c r="D68" s="18" t="s">
        <v>420</v>
      </c>
      <c r="E68" s="18" t="s">
        <v>21</v>
      </c>
      <c r="F68" s="18" t="s">
        <v>238</v>
      </c>
      <c r="G68" s="19" t="s">
        <v>421</v>
      </c>
      <c r="H68" s="18">
        <v>5800</v>
      </c>
      <c r="I68" s="26">
        <v>0</v>
      </c>
      <c r="J68" s="6">
        <f t="shared" si="1"/>
        <v>5800</v>
      </c>
      <c r="K68" s="18" t="s">
        <v>107</v>
      </c>
      <c r="L68" s="18" t="s">
        <v>422</v>
      </c>
      <c r="M68" s="18" t="s">
        <v>84</v>
      </c>
      <c r="N68" s="18"/>
      <c r="O68" s="19" t="s">
        <v>423</v>
      </c>
      <c r="P68" s="19"/>
    </row>
    <row r="69" ht="60.75" spans="1:16">
      <c r="A69" s="6">
        <v>65</v>
      </c>
      <c r="B69" s="18" t="s">
        <v>238</v>
      </c>
      <c r="C69" s="18" t="s">
        <v>218</v>
      </c>
      <c r="D69" s="18" t="s">
        <v>424</v>
      </c>
      <c r="E69" s="18" t="s">
        <v>21</v>
      </c>
      <c r="F69" s="18" t="s">
        <v>238</v>
      </c>
      <c r="G69" s="19" t="s">
        <v>425</v>
      </c>
      <c r="H69" s="18">
        <v>1050</v>
      </c>
      <c r="I69" s="26">
        <v>0</v>
      </c>
      <c r="J69" s="6">
        <f t="shared" si="1"/>
        <v>1050</v>
      </c>
      <c r="K69" s="18" t="s">
        <v>107</v>
      </c>
      <c r="L69" s="18" t="s">
        <v>422</v>
      </c>
      <c r="M69" s="18" t="s">
        <v>84</v>
      </c>
      <c r="N69" s="18"/>
      <c r="O69" s="19" t="s">
        <v>426</v>
      </c>
      <c r="P69" s="19"/>
    </row>
    <row r="70" ht="60.75" spans="1:16">
      <c r="A70" s="6">
        <v>66</v>
      </c>
      <c r="B70" s="18" t="s">
        <v>427</v>
      </c>
      <c r="C70" s="18" t="s">
        <v>218</v>
      </c>
      <c r="D70" s="18" t="s">
        <v>428</v>
      </c>
      <c r="E70" s="18" t="s">
        <v>21</v>
      </c>
      <c r="F70" s="18" t="s">
        <v>427</v>
      </c>
      <c r="G70" s="19" t="s">
        <v>429</v>
      </c>
      <c r="H70" s="18">
        <v>800</v>
      </c>
      <c r="I70" s="26">
        <v>0</v>
      </c>
      <c r="J70" s="6">
        <f t="shared" si="1"/>
        <v>800</v>
      </c>
      <c r="K70" s="18" t="s">
        <v>107</v>
      </c>
      <c r="L70" s="18" t="s">
        <v>422</v>
      </c>
      <c r="M70" s="18" t="s">
        <v>84</v>
      </c>
      <c r="N70" s="18"/>
      <c r="O70" s="19" t="s">
        <v>430</v>
      </c>
      <c r="P70" s="19"/>
    </row>
    <row r="71" ht="182.25" spans="1:16">
      <c r="A71" s="6">
        <v>67</v>
      </c>
      <c r="B71" s="31" t="s">
        <v>118</v>
      </c>
      <c r="C71" s="18" t="s">
        <v>19</v>
      </c>
      <c r="D71" s="18" t="s">
        <v>431</v>
      </c>
      <c r="E71" s="32" t="s">
        <v>21</v>
      </c>
      <c r="F71" s="31" t="s">
        <v>432</v>
      </c>
      <c r="G71" s="19" t="s">
        <v>433</v>
      </c>
      <c r="H71" s="18">
        <v>597.8</v>
      </c>
      <c r="I71" s="18">
        <v>125</v>
      </c>
      <c r="J71" s="18">
        <f t="shared" si="1"/>
        <v>472.8</v>
      </c>
      <c r="K71" s="18" t="s">
        <v>175</v>
      </c>
      <c r="L71" s="18" t="s">
        <v>123</v>
      </c>
      <c r="M71" s="18" t="s">
        <v>84</v>
      </c>
      <c r="N71" s="18" t="s">
        <v>434</v>
      </c>
      <c r="O71" s="35" t="s">
        <v>435</v>
      </c>
      <c r="P71" s="37" t="s">
        <v>436</v>
      </c>
    </row>
    <row r="72" ht="162" spans="1:16">
      <c r="A72" s="6">
        <v>68</v>
      </c>
      <c r="B72" s="31" t="s">
        <v>118</v>
      </c>
      <c r="C72" s="18" t="s">
        <v>19</v>
      </c>
      <c r="D72" s="33" t="s">
        <v>437</v>
      </c>
      <c r="E72" s="32" t="s">
        <v>21</v>
      </c>
      <c r="F72" s="31" t="s">
        <v>205</v>
      </c>
      <c r="G72" s="19" t="s">
        <v>438</v>
      </c>
      <c r="H72" s="18">
        <v>350</v>
      </c>
      <c r="I72" s="18">
        <v>125</v>
      </c>
      <c r="J72" s="18">
        <f t="shared" si="1"/>
        <v>225</v>
      </c>
      <c r="K72" s="18" t="s">
        <v>175</v>
      </c>
      <c r="L72" s="18" t="s">
        <v>123</v>
      </c>
      <c r="M72" s="18" t="s">
        <v>84</v>
      </c>
      <c r="N72" s="18" t="s">
        <v>439</v>
      </c>
      <c r="O72" s="35" t="s">
        <v>440</v>
      </c>
      <c r="P72" s="35" t="s">
        <v>441</v>
      </c>
    </row>
    <row r="73" ht="121.5" spans="1:16">
      <c r="A73" s="6">
        <v>69</v>
      </c>
      <c r="B73" s="31" t="s">
        <v>118</v>
      </c>
      <c r="C73" s="18" t="s">
        <v>19</v>
      </c>
      <c r="D73" s="33" t="s">
        <v>442</v>
      </c>
      <c r="E73" s="32" t="s">
        <v>21</v>
      </c>
      <c r="F73" s="31" t="s">
        <v>120</v>
      </c>
      <c r="G73" s="34" t="s">
        <v>443</v>
      </c>
      <c r="H73" s="18">
        <v>125</v>
      </c>
      <c r="I73" s="18">
        <v>125</v>
      </c>
      <c r="J73" s="18">
        <f t="shared" si="1"/>
        <v>0</v>
      </c>
      <c r="K73" s="18" t="s">
        <v>175</v>
      </c>
      <c r="L73" s="18" t="s">
        <v>123</v>
      </c>
      <c r="M73" s="18" t="s">
        <v>84</v>
      </c>
      <c r="N73" s="18" t="s">
        <v>444</v>
      </c>
      <c r="O73" s="35" t="s">
        <v>445</v>
      </c>
      <c r="P73" s="35" t="s">
        <v>446</v>
      </c>
    </row>
    <row r="74" ht="162" spans="1:16">
      <c r="A74" s="6">
        <v>70</v>
      </c>
      <c r="B74" s="31" t="s">
        <v>171</v>
      </c>
      <c r="C74" s="18" t="s">
        <v>19</v>
      </c>
      <c r="D74" s="33" t="s">
        <v>447</v>
      </c>
      <c r="E74" s="32" t="s">
        <v>21</v>
      </c>
      <c r="F74" s="31" t="s">
        <v>448</v>
      </c>
      <c r="G74" s="35" t="s">
        <v>449</v>
      </c>
      <c r="H74" s="18">
        <v>600</v>
      </c>
      <c r="I74" s="18">
        <v>125</v>
      </c>
      <c r="J74" s="18">
        <f t="shared" si="1"/>
        <v>475</v>
      </c>
      <c r="K74" s="18" t="s">
        <v>175</v>
      </c>
      <c r="L74" s="18" t="s">
        <v>176</v>
      </c>
      <c r="M74" s="18" t="s">
        <v>84</v>
      </c>
      <c r="N74" s="18" t="s">
        <v>450</v>
      </c>
      <c r="O74" s="30" t="s">
        <v>451</v>
      </c>
      <c r="P74" s="35" t="s">
        <v>452</v>
      </c>
    </row>
    <row r="75" ht="121.5" spans="1:16">
      <c r="A75" s="6">
        <v>71</v>
      </c>
      <c r="B75" s="31" t="s">
        <v>171</v>
      </c>
      <c r="C75" s="18" t="s">
        <v>19</v>
      </c>
      <c r="D75" s="18" t="s">
        <v>453</v>
      </c>
      <c r="E75" s="32" t="s">
        <v>21</v>
      </c>
      <c r="F75" s="31" t="s">
        <v>352</v>
      </c>
      <c r="G75" s="19" t="s">
        <v>454</v>
      </c>
      <c r="H75" s="18">
        <v>150</v>
      </c>
      <c r="I75" s="18">
        <v>125</v>
      </c>
      <c r="J75" s="18">
        <f t="shared" si="1"/>
        <v>25</v>
      </c>
      <c r="K75" s="18" t="s">
        <v>175</v>
      </c>
      <c r="L75" s="18" t="s">
        <v>176</v>
      </c>
      <c r="M75" s="18" t="s">
        <v>84</v>
      </c>
      <c r="N75" s="18" t="s">
        <v>455</v>
      </c>
      <c r="O75" s="35" t="s">
        <v>456</v>
      </c>
      <c r="P75" s="35" t="s">
        <v>457</v>
      </c>
    </row>
    <row r="76" ht="162" spans="1:16">
      <c r="A76" s="6">
        <v>72</v>
      </c>
      <c r="B76" s="31" t="s">
        <v>171</v>
      </c>
      <c r="C76" s="18" t="s">
        <v>19</v>
      </c>
      <c r="D76" s="33" t="s">
        <v>458</v>
      </c>
      <c r="E76" s="32" t="s">
        <v>21</v>
      </c>
      <c r="F76" s="31" t="s">
        <v>358</v>
      </c>
      <c r="G76" s="35" t="s">
        <v>459</v>
      </c>
      <c r="H76" s="18">
        <v>235</v>
      </c>
      <c r="I76" s="18">
        <v>125</v>
      </c>
      <c r="J76" s="18">
        <f t="shared" si="1"/>
        <v>110</v>
      </c>
      <c r="K76" s="18" t="s">
        <v>175</v>
      </c>
      <c r="L76" s="18" t="s">
        <v>176</v>
      </c>
      <c r="M76" s="18" t="s">
        <v>84</v>
      </c>
      <c r="N76" s="18" t="s">
        <v>460</v>
      </c>
      <c r="O76" s="35" t="s">
        <v>461</v>
      </c>
      <c r="P76" s="35" t="s">
        <v>462</v>
      </c>
    </row>
    <row r="77" ht="162" spans="1:16">
      <c r="A77" s="6">
        <v>73</v>
      </c>
      <c r="B77" s="31" t="s">
        <v>18</v>
      </c>
      <c r="C77" s="18" t="s">
        <v>19</v>
      </c>
      <c r="D77" s="33" t="s">
        <v>463</v>
      </c>
      <c r="E77" s="18" t="s">
        <v>21</v>
      </c>
      <c r="F77" s="31" t="s">
        <v>464</v>
      </c>
      <c r="G77" s="34" t="s">
        <v>465</v>
      </c>
      <c r="H77" s="18">
        <v>260</v>
      </c>
      <c r="I77" s="18">
        <v>125</v>
      </c>
      <c r="J77" s="18">
        <f t="shared" si="1"/>
        <v>135</v>
      </c>
      <c r="K77" s="18" t="s">
        <v>175</v>
      </c>
      <c r="L77" s="18" t="s">
        <v>25</v>
      </c>
      <c r="M77" s="18" t="s">
        <v>84</v>
      </c>
      <c r="N77" s="18" t="s">
        <v>466</v>
      </c>
      <c r="O77" s="35" t="s">
        <v>467</v>
      </c>
      <c r="P77" s="30" t="s">
        <v>468</v>
      </c>
    </row>
    <row r="78" ht="182.25" spans="1:16">
      <c r="A78" s="6">
        <v>74</v>
      </c>
      <c r="B78" s="31" t="s">
        <v>18</v>
      </c>
      <c r="C78" s="18" t="s">
        <v>19</v>
      </c>
      <c r="D78" s="18" t="s">
        <v>469</v>
      </c>
      <c r="E78" s="18" t="s">
        <v>21</v>
      </c>
      <c r="F78" s="31" t="s">
        <v>470</v>
      </c>
      <c r="G78" s="34" t="s">
        <v>471</v>
      </c>
      <c r="H78" s="18">
        <v>450</v>
      </c>
      <c r="I78" s="18">
        <v>125</v>
      </c>
      <c r="J78" s="18">
        <f t="shared" si="1"/>
        <v>325</v>
      </c>
      <c r="K78" s="18" t="s">
        <v>175</v>
      </c>
      <c r="L78" s="18" t="s">
        <v>25</v>
      </c>
      <c r="M78" s="18" t="s">
        <v>84</v>
      </c>
      <c r="N78" s="18" t="s">
        <v>472</v>
      </c>
      <c r="O78" s="35" t="s">
        <v>473</v>
      </c>
      <c r="P78" s="30" t="s">
        <v>474</v>
      </c>
    </row>
    <row r="79" ht="162" spans="1:16">
      <c r="A79" s="6">
        <v>75</v>
      </c>
      <c r="B79" s="31" t="s">
        <v>18</v>
      </c>
      <c r="C79" s="18" t="s">
        <v>19</v>
      </c>
      <c r="D79" s="33" t="s">
        <v>475</v>
      </c>
      <c r="E79" s="18" t="s">
        <v>21</v>
      </c>
      <c r="F79" s="31" t="s">
        <v>391</v>
      </c>
      <c r="G79" s="34" t="s">
        <v>476</v>
      </c>
      <c r="H79" s="18">
        <v>460</v>
      </c>
      <c r="I79" s="18">
        <v>125</v>
      </c>
      <c r="J79" s="18">
        <f t="shared" si="1"/>
        <v>335</v>
      </c>
      <c r="K79" s="18" t="s">
        <v>175</v>
      </c>
      <c r="L79" s="18" t="s">
        <v>25</v>
      </c>
      <c r="M79" s="18" t="s">
        <v>84</v>
      </c>
      <c r="N79" s="18" t="s">
        <v>393</v>
      </c>
      <c r="O79" s="35" t="s">
        <v>477</v>
      </c>
      <c r="P79" s="30" t="s">
        <v>478</v>
      </c>
    </row>
    <row r="80" ht="324" spans="1:16">
      <c r="A80" s="6">
        <v>76</v>
      </c>
      <c r="B80" s="32" t="s">
        <v>95</v>
      </c>
      <c r="C80" s="18" t="s">
        <v>19</v>
      </c>
      <c r="D80" s="18" t="s">
        <v>479</v>
      </c>
      <c r="E80" s="33" t="s">
        <v>104</v>
      </c>
      <c r="F80" s="31" t="s">
        <v>480</v>
      </c>
      <c r="G80" s="36" t="s">
        <v>481</v>
      </c>
      <c r="H80" s="18">
        <v>125</v>
      </c>
      <c r="I80" s="18">
        <v>125</v>
      </c>
      <c r="J80" s="18">
        <f t="shared" si="1"/>
        <v>0</v>
      </c>
      <c r="K80" s="18" t="s">
        <v>175</v>
      </c>
      <c r="L80" s="18" t="s">
        <v>99</v>
      </c>
      <c r="M80" s="18" t="s">
        <v>84</v>
      </c>
      <c r="N80" s="18" t="s">
        <v>393</v>
      </c>
      <c r="O80" s="36" t="s">
        <v>482</v>
      </c>
      <c r="P80" s="35" t="s">
        <v>483</v>
      </c>
    </row>
    <row r="81" ht="364.5" spans="1:16">
      <c r="A81" s="6">
        <v>77</v>
      </c>
      <c r="B81" s="32" t="s">
        <v>95</v>
      </c>
      <c r="C81" s="18" t="s">
        <v>19</v>
      </c>
      <c r="D81" s="18" t="s">
        <v>484</v>
      </c>
      <c r="E81" s="33" t="s">
        <v>21</v>
      </c>
      <c r="F81" s="31" t="s">
        <v>485</v>
      </c>
      <c r="G81" s="36" t="s">
        <v>486</v>
      </c>
      <c r="H81" s="18">
        <v>300</v>
      </c>
      <c r="I81" s="18">
        <v>125</v>
      </c>
      <c r="J81" s="18">
        <f t="shared" si="1"/>
        <v>175</v>
      </c>
      <c r="K81" s="18" t="s">
        <v>175</v>
      </c>
      <c r="L81" s="18" t="s">
        <v>99</v>
      </c>
      <c r="M81" s="18" t="s">
        <v>84</v>
      </c>
      <c r="N81" s="18" t="s">
        <v>487</v>
      </c>
      <c r="O81" s="35" t="s">
        <v>488</v>
      </c>
      <c r="P81" s="35" t="s">
        <v>489</v>
      </c>
    </row>
    <row r="82" ht="324" spans="1:16">
      <c r="A82" s="6">
        <v>78</v>
      </c>
      <c r="B82" s="32" t="s">
        <v>95</v>
      </c>
      <c r="C82" s="18" t="s">
        <v>19</v>
      </c>
      <c r="D82" s="18" t="s">
        <v>490</v>
      </c>
      <c r="E82" s="33" t="s">
        <v>21</v>
      </c>
      <c r="F82" s="31" t="s">
        <v>283</v>
      </c>
      <c r="G82" s="36" t="s">
        <v>491</v>
      </c>
      <c r="H82" s="18">
        <v>125</v>
      </c>
      <c r="I82" s="18">
        <v>125</v>
      </c>
      <c r="J82" s="18">
        <f t="shared" si="1"/>
        <v>0</v>
      </c>
      <c r="K82" s="18" t="s">
        <v>175</v>
      </c>
      <c r="L82" s="18" t="s">
        <v>99</v>
      </c>
      <c r="M82" s="18" t="s">
        <v>84</v>
      </c>
      <c r="N82" s="18" t="s">
        <v>492</v>
      </c>
      <c r="O82" s="35" t="s">
        <v>493</v>
      </c>
      <c r="P82" s="35" t="s">
        <v>494</v>
      </c>
    </row>
  </sheetData>
  <mergeCells count="18">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s>
  <dataValidations count="4">
    <dataValidation type="list" allowBlank="1" showInputMessage="1" showErrorMessage="1" sqref="E16 E18 E26 E37 E40 E67 E20:E21 E28:E29 E52:E58 E69:E70 E74:E75">
      <formula1>"新建,续建"</formula1>
    </dataValidation>
    <dataValidation allowBlank="1" showInputMessage="1" showErrorMessage="1" sqref="O35 C37 N37:P37 C71:C82"/>
    <dataValidation type="list" allowBlank="1" showInputMessage="1" showErrorMessage="1" sqref="M37 M47 M5:M32 M52:M82">
      <formula1>"监督,用工,监督、用工"</formula1>
    </dataValidation>
    <dataValidation type="list" allowBlank="1" showInputMessage="1" showErrorMessage="1" sqref="C48">
      <formula1>"产业,就业,健康,教育,危房改造,金融,生活条件改善,村基础设施,项目管理费,易地搬迁,综合保障,村公共服务,人居环境,乡村建设,厕所革命,其他"</formula1>
    </dataValidation>
  </dataValidations>
  <pageMargins left="0.751388888888889" right="0.751388888888889" top="1" bottom="1" header="0.5" footer="0.5"/>
  <pageSetup paperSize="9" scale="3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2022-11-22T09:14:00Z</dcterms:created>
  <dcterms:modified xsi:type="dcterms:W3CDTF">2024-12-24T02:08:59Z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0EEDC950637A4E01B55F9D6E017EBADE_13</vt:lpwstr>
  </property>
  <property fmtid="{D5CDD505-2E9C-101B-9397-08002B2CF9AE}" pid="3" name="KSOProductBuildVer">
    <vt:lpwstr>2052-12.1.0.19302</vt:lpwstr>
  </property>
</Properties>
</file>