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3" sheetId="3" r:id="rId1"/>
  </sheets>
  <definedNames>
    <definedName name="_xlnm._FilterDatabase" localSheetId="0" hidden="1">Sheet3!$A$1:$P$69</definedName>
    <definedName name="_xlnm.Print_Titles" localSheetId="0">Sheet3!$2:$4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<sst xmlns="http://schemas.openxmlformats.org/spreadsheetml/2006/main" count="784" uniqueCount="382">
  <si>
    <t>2026年度第一批巩固拓展脱贫攻坚成果同乡村振兴有效衔接入库项目清单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</si>
  <si>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</si>
  <si>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</si>
  <si>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</si>
  <si>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</si>
  <si>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</si>
  <si>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</si>
  <si>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</si>
  <si>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</si>
  <si>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</si>
  <si>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</si>
  <si>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</si>
  <si>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</si>
  <si>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</si>
  <si>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</si>
  <si>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</si>
  <si>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</si>
  <si>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</si>
  <si>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</si>
  <si>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敖勒召其镇</t>
  </si>
  <si>
    <t>设施农业</t>
  </si>
  <si>
    <t>马场井村温室大棚维修项目</t>
  </si>
  <si>
    <t>优势特色产业发展</t>
  </si>
  <si>
    <t>马场井村搬迁区</t>
  </si>
  <si>
    <t>对马场井村现有的5栋温室大棚、30栋棉被式拱棚、116栋塑料蔬菜小拱棚进行更换棚膜、卷帘机、棉被等设施设备。</t>
  </si>
  <si>
    <t>2026年2月-2026年6月</t>
  </si>
  <si>
    <t>敖勒召其镇人民政府
乌荣花
0477-7625978</t>
  </si>
  <si>
    <t>监督、用工</t>
  </si>
  <si>
    <t>190人</t>
  </si>
  <si>
    <t>对马场井村乡村振兴衔接资金项目实施的部分集体、脱贫户个人资产进行后续管护，更换棚膜和卷帘机等设施设备，保障集体资产有效利用，为集体经济创收夯实基础，避免脱贫户无力维修导致的资产闲置，提高脱贫户家庭收入。</t>
  </si>
  <si>
    <t>集体经济收入14.9万元的20%用于脱贫户利益联结分红，提高脱贫户生活水平；脱贫户个人所得13.8万元归脱贫户个人自行分配。</t>
  </si>
  <si>
    <t>路</t>
  </si>
  <si>
    <t>马场井村易地扶贫搬迁安置点种养殖区及小社道路建设项目</t>
  </si>
  <si>
    <t>宜居宜业和美乡村建设</t>
  </si>
  <si>
    <t>对马场井村易地扶贫搬迁安置点及小社道路进行改造，现有搬迁区约3km砂石路、六社等5km自然沙路改造为水泥路，方便脱贫户发展种养殖业，提高通行效率，提升村民幸福感。</t>
  </si>
  <si>
    <t>2026年2月-2026年4月</t>
  </si>
  <si>
    <t>298人</t>
  </si>
  <si>
    <t>项目完工后，改建农村道路8公里，项目投用后，覆盖村庄的农产品运输时间大幅度缩短，方便村民日常出行和发展种养殖业；带动沿线1个搬迁区村庄特色产业发展，持续发挥通行与增收效益 。</t>
  </si>
  <si>
    <t>一是务工增收方面：项目施工可进行“以工代赈”项目，优先雇佣本地村民，针对道路建设中的普工岗位（如路基平整、材料搬运），定向招聘村内低收入群体、闲置劳动力，签订短期用工协议，按日或按月结算工资，保障村民获得直接劳务收入二是生产经营方面：道路贯通后，降低村民农产品运输成本（如减少生鲜产品损耗、缩短运输时间），助力村民发展特色种植、养殖产业；同时，依托便捷道路，鼓励村民开办农家乐、农产品代销点等，拓宽增收渠道，实现“路通业兴”。</t>
  </si>
  <si>
    <t>设施畜牧业</t>
  </si>
  <si>
    <t xml:space="preserve">鄂托克前旗敖勒召其嘎查品种猪养殖基地项目                                    </t>
  </si>
  <si>
    <t>敖勒召其嘎查</t>
  </si>
  <si>
    <t>项目建设地为敖勒召其镇忆蒙养殖园区，建设场地占地面积约4.5亩，拟建筑面积1100平方米，母猪棚600平米，生猪棚300平米，饲料加工车间200平米，引进100头二元母猪。</t>
  </si>
  <si>
    <t>2025年10月—2026年12月</t>
  </si>
  <si>
    <t>389人</t>
  </si>
  <si>
    <t>预计销售收入260万元，利润高达120万元。</t>
  </si>
  <si>
    <t>预计每年收益可达110万元，纯收益可达55万元。漫水塘村119户贫困户，每户增收0.5万元。</t>
  </si>
  <si>
    <t>高效节水</t>
  </si>
  <si>
    <t>鄂托克前旗敖勒召其嘎查滴灌带回收循环利用建设项目</t>
  </si>
  <si>
    <r>
      <rPr>
        <sz val="14"/>
        <color rgb="FF000000"/>
        <rFont val="宋体"/>
        <charset val="134"/>
      </rPr>
      <t>建设内容包括：在项目建设地点新建滴灌带回收站点1处，便于农户就近交售废弃滴灌带；建设处理车间1座，占地面积300平方米，用于滴灌带的清洗、破碎、加工等处理工序；购置塑料破碎机一台，塑料熔融挤出生产线2条，设上料机2台、挤塑机2台、切粒机2台、冷却水槽2座。同时，配套建设供水、供电、排水等基础设施。</t>
    </r>
    <r>
      <rPr>
        <sz val="14"/>
        <color rgb="FF000000"/>
        <rFont val="Times New Roman"/>
        <charset val="134"/>
      </rPr>
      <t>​</t>
    </r>
    <r>
      <rPr>
        <sz val="14"/>
        <color rgb="FF000000"/>
        <rFont val="宋体"/>
        <charset val="134"/>
      </rPr>
      <t xml:space="preserve">
规模：总占地面积4333㎡项目建成后，预计年生产再生塑料颗粒4300吨。</t>
    </r>
  </si>
  <si>
    <t>2025年11月—2026年12月</t>
  </si>
  <si>
    <t>年利润总额100万元，缴纳所得税20万元，净利润80万元。</t>
  </si>
  <si>
    <t>回收价格机制：与农户签订回收协议，根据市场行情和滴灌带的质量制定合理的回收价格，并保持相对稳定。对按时交售、数量较大的农户给予一定的奖励。合作共赢机制：建立长期稳定的合作关系，为农户提供便捷的回收服务，解决农户废弃滴灌带处理难题。同时，通过回收处理产生的经济效益，一部分用于提高农户的回收价格，一部分用于企业的发展和扩大再生产，实现农户和企业的双赢。信息共享机制：及时向农户传递市场信息、回收政策等，指导农户正确处理和存放废弃滴灌带，提高回收效率和质量。</t>
  </si>
  <si>
    <t>鄂托克前旗敖勒召其镇敖勒召其嘎查生猪养殖基地扩建项目</t>
  </si>
  <si>
    <t>本次扩建计划新增占地面积8200平方米，主要用于建设新的猪舍、饲料仓库、粪便处理设施等。具体扩建内容包括：新建猪舍五栋，每栋建筑面积1440平方米，采用现代化养殖设备和技术，实现自动化饲养和管理。扩建饲料仓库1000平方米，以满足扩大养殖规模后的饲料储存需求。建设粪便处理设施一套，采用先进的粪便处理技术，实现粪便的无害化处理和资源化利用。</t>
  </si>
  <si>
    <t>扩建完成后，预计年出栏生猪将达到一万头左右，比现有规模提高80%。项目实施后，预计年收益可达170万元，净利润高达80万元。</t>
  </si>
  <si>
    <t>村集体预计可获得不低于投资资金额3.45%的收益，其中50%继续用于集体经济再发展，20%用于行业预警户、脱贫户等其他困难户做兜底帮扶补贴，30%用于村内各项民生事业支出。</t>
  </si>
  <si>
    <t>服务业</t>
  </si>
  <si>
    <t>敖镇大沙头村综合产业服务中心建设项目</t>
  </si>
  <si>
    <t>新建</t>
  </si>
  <si>
    <t>大沙头村</t>
  </si>
  <si>
    <t>在敖镇西环城线边建设3层3000平米（3*1000平米）综合性服务建筑，场地规整处理5000平米，为农产品集散地客商、务工人员、驻地企业、农牧业科技企业，提供办公、餐饮、住宿、培训服务</t>
  </si>
  <si>
    <t>300人</t>
  </si>
  <si>
    <t>改善环城线沿路沿线卫生环境，实施后，进一步提升大沙头农产品集散地市场竞争力，降低人居环境整治压力，吸引5-10家客商及农牧业科技企业入驻，开展农牧业技术培训、宣传助力农牧业产业化、科技化水平有效提升的同时，为村集体年增收35万元左右，</t>
  </si>
  <si>
    <t>1.项目实施后，进一步提升大沙头农产品集散地基础设施配套水平，通过吸引客商入驻，降低周边农牧民销售农产品时间成本、劳务成本、运输成本，带动大沙头村及周边嘎查村种植户收入提升。
2.为村集体年增收35万元左右。
3.增加就业岗位10个。</t>
  </si>
  <si>
    <t>加工业</t>
  </si>
  <si>
    <t>大沙头村糯玉米加工场建设项目</t>
  </si>
  <si>
    <t>占地面积6亩，建设标准化厂房2000 ㎡，采购自动化加工设备，同时实施水、电等附属配套设施。</t>
  </si>
  <si>
    <t>200人</t>
  </si>
  <si>
    <t>生产玉米精深加工制品（鲜食真空包装、速冻玉米粒、玉米粉等），通过订单收购降低农户市场风险，为订单玉米亩均增收 30%以上，通过村股份经济合作社运营或委托企业运营等方式经营，为村集体经济年增收40万元</t>
  </si>
  <si>
    <t>农户通过保底收购价，每亩年均增收30%以上，同时提供固定岗位10个（月薪 4000 元以上）、季节性临时岗位30个，村集体作为场地提供方和资产管理者通过租金收益和利润分红，年收入40万元以上。</t>
  </si>
  <si>
    <t xml:space="preserve">敖勒召其镇敖勒召其嘎查年产10万吨玉米、谷物烘干塔项目                                  </t>
  </si>
  <si>
    <t>项目建设地为敖勒召其镇敖勒召其嘎查，项目总投资360万元 ，申请项目资金150万元。利用鄂托克前旗聚汇商贸有限公司现有生产车间1000平米，成品库1000平米，生产硬化场地10000平米及配套设施，新增300吨5HL-300型谷物玉米烘干塔设备一套。</t>
  </si>
  <si>
    <t>本项目的产品销售收入以出售烘干玉米为主。该项目建成达产后，年可生产烘干玉米 3 万吨，按照每吨 2250 元估算，年销售收入达到 6750 万元。</t>
  </si>
  <si>
    <t>预计项目建成后，每年集体经济收入不低于上级资金总额的4%，不低2.4万元；项目建成后将为包括监测户在内的低收入人群提供烘干服务、临时性就业岗位、农业机械免费技术指导，带动低收入人群发展种植业。</t>
  </si>
  <si>
    <t>精深加工</t>
  </si>
  <si>
    <t>查干巴拉嘎苏嘎查风干肉厂标准化改造项目</t>
  </si>
  <si>
    <t>查干巴拉嘎苏嘎查</t>
  </si>
  <si>
    <t>对现有厂房进行室内升级改造，改造包括厂房天棚400㎡、环氧树脂地面400㎡及净化板墙面。配套排风、采暖、微型消防站等附属设施。同时实施室内外给排水，电路及污水处理设施等生产相关配套设施设备。</t>
  </si>
  <si>
    <t>2026年4月-2026年10月</t>
  </si>
  <si>
    <t>27人</t>
  </si>
  <si>
    <t>风干肉生产：日生产200斤 ，年产7.3万斤。自产自销，每斤售价约220元，销售额约为1600万元，净利润约为200万元。每年为嘎查产生3.65万元或以上收益。</t>
  </si>
  <si>
    <t>利益联结机制构建与嘎查村集体形成利益链接，每年向嘎查村集体返还3.65%的利益联结。本项目的实施可有序推动乡村振兴与巩固拓展脱贫攻坚成果有效衔接，实现产业可持续发展和转型升级，让广大农牧民在共同富裕的道路上取得更为明显的实质性进展。</t>
  </si>
  <si>
    <t>城川镇</t>
  </si>
  <si>
    <t>产业发展</t>
  </si>
  <si>
    <t>城川镇辣椒色素超临界萃取项目</t>
  </si>
  <si>
    <t>城川嘎查</t>
  </si>
  <si>
    <t>专项资金用于采购辣椒SFE220-40-20LSFE220-40～20L色素超临界萃取装置1套，完成配备粉碎、筛选等配套装置及设备维护，建设生产厂房100平方米。</t>
  </si>
  <si>
    <t>2025年11月-2026年12月</t>
  </si>
  <si>
    <t>城川镇人民政府
贾志伟
0477-7880102</t>
  </si>
  <si>
    <t>监督</t>
  </si>
  <si>
    <t>6人</t>
  </si>
  <si>
    <t>项目为公益性项目，意在提早谋划辣椒产业转型升级，积极带动地方辣椒产业提质增效，有效解决后续辣椒产业生产力不足、产业发展滞后等问题。辣椒实验提取色素，将实现辣椒产业从卖鲜椒的不稳定到深加工、从鲜椒种植向色素提取椒的稳定过渡。</t>
  </si>
  <si>
    <t>通过提早布局辣椒产业发展转型升级，有效的带动地方产业更持久性、长效性发展，实现农牧户能更多的链接到辣椒产业中来。</t>
  </si>
  <si>
    <t>大沟湾村野生鱼深加工项目</t>
  </si>
  <si>
    <t>大沟湾村</t>
  </si>
  <si>
    <t>专项资金用于建设冷库720平方米，采购开背杀鱼机2台、人工操作平台4张、真空滚揉机1台、保鲜腌制间1套、烘干挂车27辆、人工操作平台8张、烘干设备3套、200L物料周转车12辆、成品冻库1套、速冻库1套，并完成配套设施。</t>
  </si>
  <si>
    <t>1人</t>
  </si>
  <si>
    <t>在1-2年内完成加工厂建设并投入运营，实现年加工大沟湾野生鱼135吨，开发出2-3款具有市场竞争力的深加工产品，如风味鱼干、鱼杂罐头等，初步打开市场销售渠道，提高产品知名度。同时，按照项目收益金不低余4%作为嘎查村集体经济收益。</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</si>
  <si>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</si>
  <si>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城川镇有机肥生产项目</t>
  </si>
  <si>
    <t>珠拉图嘎查</t>
  </si>
  <si>
    <t>专项资金用于采购发酵设备、反应釜、干燥设备、粉碎设备、筛分设备、包装设备等生产设备，配备土壤养分检测仪、肥料成分分析仪、微生物检测仪等专业检测设备。</t>
  </si>
  <si>
    <t>12人</t>
  </si>
  <si>
    <t>充分利用畜禽粪污、农作物秸秆等农牧业废弃物资源，扩大生物有机肥生产，推广“有机肥+水肥一体化”、“有机肥+配方肥”等集成技术模式，减少化肥投入，增加有机肥使用，提升辣椒品质与耕地质量，做大做强优势特色农畜产品产业集群，实现节本增效、提质增效。同时，按照项目收益金不低余4%作为嘎查村集体经济收益。</t>
  </si>
  <si>
    <t>集体经济资金分配参照50%用作嘎查产业提升，剩余资金用于村集体经济分红和人居环境提升、公共基础设施升级改造等村内公益事业发展，其中，要对重点困难人群进行“输血”帮扶。</t>
  </si>
  <si>
    <t>城川镇农机服务队项目</t>
  </si>
  <si>
    <t>专项资金用于建设农机库1400平方米，70万元；购置拖拉机及旋耕、打捆等配套机械1套；购置辣椒种植、收割机械1套；玉米收割、青储机、玉米脱粒机1套，234万元。</t>
  </si>
  <si>
    <t>5人</t>
  </si>
  <si>
    <t>带动地方农机利用率提升至85%以上；实现订单化作业覆盖耕地超过5万亩，服务嘎查村6个以上，农机作业成本降低20%。同时，按照项目收益金不低余4%作为嘎查村集体经济收益。</t>
  </si>
  <si>
    <t>带动农机户年均增收0.2万元，集体年收益增加40万元，建成3个标准化农机服务示范站。</t>
  </si>
  <si>
    <t>二道川村育苗基地灌溉设备升级项目</t>
  </si>
  <si>
    <t>续建</t>
  </si>
  <si>
    <t>二道川村</t>
  </si>
  <si>
    <t>专项资金用于育苗基地16个育苗大棚的灌溉设备升级。</t>
  </si>
  <si>
    <t>26人</t>
  </si>
  <si>
    <t>使用新型节水设备后，效果显著减少渗漏与蒸发，每亩每次灌水，量节约人工的三分之一以上。有效避免水、肥外流。喷灌机喷灌对水的使用率90%。同时，对嘎查村集体经济增收2.4万元以上。</t>
  </si>
  <si>
    <t>项目建成后，集体经济资金分配参照“433”机制，40%分别用于集体经济的扩大再生产，即现有集体经济项目的后期维护及维修、建设等；30%分别用于脱贫户、困难户产业扶持、医疗救助、教育救助、孤寡老人赡养等弱势群体的帮扶措施，30%用于村内公共事业支出、基础设施完善、人居环境治理等工作。</t>
  </si>
  <si>
    <t>乡村建设</t>
  </si>
  <si>
    <t>克泊日嘎查砂石路项目</t>
  </si>
  <si>
    <t>克泊日嘎查</t>
  </si>
  <si>
    <t>专项资金用于修建砂石路3公里。</t>
  </si>
  <si>
    <t>20人</t>
  </si>
  <si>
    <t>为出行农牧户改善农道路基础设施，从而为农牧民创造更多的收入。</t>
  </si>
  <si>
    <t>解决20户56人出行困难</t>
  </si>
  <si>
    <t>鄂托克前旗香菇种植基地建设项目（三期）</t>
  </si>
  <si>
    <t>香菇种植大棚22座（120m*20m）</t>
  </si>
  <si>
    <t>项目按照第三方企业运营，以需定位、以销定产、订单运作的经营模式和“党支部+公司+农户”的利益联结机制，形成种植、销售一体化的良性循环，提高农产品附加值，促进资源整合、三产融合。项目建成后，每年集体经济收入不低于上级资金总额的4%，并为包括脱贫户在内的低收入人群提供就业岗位，切实提高脱贫户收入水平。</t>
  </si>
  <si>
    <t>城川镇珠拉图嘎查2万头自繁自育现代化肉羊养殖基地建设项目</t>
  </si>
  <si>
    <t>新建设草棚1000㎡，羊棚500㎡，保育棚和产羔棚400㎡，储粪棚500㎡（包括污粪处理设备），精料加工车间200㎡。</t>
  </si>
  <si>
    <t>29人</t>
  </si>
  <si>
    <t>基地对外将按照不低于12万元的年承包费，嘎查集体经济的年收入将因此增加12万元以上。</t>
  </si>
  <si>
    <t>按照“433”集体经济利益分配标准，优先雇用脱贫户、监测户劳动力，通过带动主导产业发展的同时，联动农牧户拓宽种养殖渠道、增加农畜产品产值、保障农牧户增收致富。</t>
  </si>
  <si>
    <t>鄂托克前旗应急安全科普体验馆项目</t>
  </si>
  <si>
    <t>建设占地面积1000平米体验馆，馆内包含序厅、交通安全体验区、消防安全体验区、公共安全体验区、居家安全体验区、自然灾害体验区、VR体验区、5D动感影院等八大区域，建设内容包含场馆基础装修隔墙、吊顶、乳胶漆、地胶、强弱电施工、灯箱广告画面以及多媒体播放、音响、显示器、控制器等配套体验设备的采购。</t>
  </si>
  <si>
    <t>37人</t>
  </si>
  <si>
    <t>通过提供应急安全培训、体验服务等，形成可持续发展的运营模式，创造经济收益，同时带动周边产业发展与就业。项目建成后，每年集体经济收入不低于上级资金总额的4%，并为包括脱贫户在内的低收入人群提供就业岗位，切实提高脱贫户收入水平。</t>
  </si>
  <si>
    <t>项目建成后，集体经济资金分配参照“433”机制，40%分别用于集体经济发展，即现有集体经济项目的后期维护及维修、建设等；30%分别用于脱贫户、困难户产业扶持、医疗救助、教育救助、孤寡老人赡养等弱势群体的帮扶措施，30%用于村内公共事业支出、基础设施完善、人居环境治理等工作。</t>
  </si>
  <si>
    <t>村公共服务</t>
  </si>
  <si>
    <t>城川镇城川寨子建设项目</t>
  </si>
  <si>
    <t>专项资金用于城川寨子建设包含主体建筑22160㎡，景观铺装硬化，绿化20400㎡等。</t>
  </si>
  <si>
    <t>2025年11月-2028年6月</t>
  </si>
  <si>
    <t>完成城川寨子主体建设，并按照专项资金的4%收益昨天嘎查村集体经济收益金。</t>
  </si>
  <si>
    <t>村基础设施</t>
  </si>
  <si>
    <t>城川镇区街区街道风貌改造工程</t>
  </si>
  <si>
    <t>专项资金用于建设店招数量461个、立面改造面积1000㎡、商业街面综合提升12000㎡、道路维修15000㎡、绿化改造面积10000㎡、农贸市场全面改造提升16000㎡、路灯新建及维修200㎡、小吃街改造提升1000㎡、垃圾清运等市政维护设备1项，总投资1900万元。</t>
  </si>
  <si>
    <t>10人</t>
  </si>
  <si>
    <t>通过对城川镇区街区风貌改造，有效提升镇区居民生产生活环境。同时，对改造投用的小吃摊、农贸市场等摊位收取适合收益金，作为嘎查村集体经济收益。按照项目收益金不低余4%作为嘎查村集体经济收益。</t>
  </si>
  <si>
    <t>鄂托克前旗城川镇二道川村香菇菌棒生产车间及标准化设备采购项目</t>
  </si>
  <si>
    <t>菌棒生产场地及车间1500㎡，采购卷膜自动套袋机 6台；8立方配套 15KW 电机一级智能全自动淋水自动换向交 叉式搅拌罐2台；15米单门食用菌智能灭菌柜5台；灭菌架150架；灭菌柜专用节能环保锅炉3台；6米上料提升机2台；六工位分料机1台；供电柜1个；振动筛1台；爬坡机6个；菌棒输送带3条，螺杆机一台；500kw变压器1台；总控柜及线缆1套；供水设备及净化系统一套。</t>
  </si>
  <si>
    <t>构建与嘎查村集体形成利益联结，每年向嘎查村集体返还 4%的利益联结金约17.8万元。本项目的实施可有序推动乡村振兴与巩固拓展脱贫攻坚成果有效衔接，实现产业可持续发 展和转型升级，让广大农牧民在共同富裕的道路上取得更为 明显的实质性进展。</t>
  </si>
  <si>
    <t>上海庙镇</t>
  </si>
  <si>
    <t>上海庙镇特布德嘎查强英鸭全产业链配套有机肥生产加工项目</t>
  </si>
  <si>
    <t>上海庙镇特布德嘎查</t>
  </si>
  <si>
    <t>该项目作为鄂托克前旗重点招商引资项目（强英鸭全产业链项目）的附属配套项目。规划建设3000平方米生产车间，配套粉碎机、筛选机、颗粒机、翻旋机、旋混机、运输皮带及包装生产等设施设备，及配套道路、管理用房等设施。其中申请发展新型农村牧区集体经济补助资金125万元，用于建设粉碎机、筛选机、颗粒机、翻旋机、旋混机、输送皮带及包装机设备等生产设备1套和配套内部道路1000米。</t>
  </si>
  <si>
    <t>2025年11月-2026年10月</t>
  </si>
  <si>
    <t>上海庙镇人民政府
闫丽娟    0477-2242365</t>
  </si>
  <si>
    <t>14人</t>
  </si>
  <si>
    <t>1.产出目标：3000平方米生产车间，配套粉碎机、筛选机、颗粒机、翻旋机、旋混机、运输皮带及包装生产等设施设备，及配套道路、管理用房等设施（按需求适当调整）。
2.经济效益指标：项目建成后，年经营性收入2000万元，纯收入200万元。
3.社会效益指标：一是通过项目实施，降低农业面源污染，带动周边农业废弃物的资源化利用，促进当地农业绿色发展，实现良好的经济、社会和环境效益。二是有通过项目实施，降低农业面源污染，带动周边农业废弃物的资源化利用，促进当地农业绿色发展，实现良好的经济、社会和环境效益。</t>
  </si>
  <si>
    <t>投资嘎查村以土地、资金入股，通过“土地入股、合作经营股比分红”的利益联结模式，促进集体经济增收。收益金的30%用于脱贫户监测户帮扶，30%用于集体经济发展壮大，40%用于嘎查村基础设施建设、人居环境整治、公益性岗位开发等。从生产环节来看，涵盖了原料采购、生产操作、设备维护、质量检测等岗位，能够创造20个直接就业岗位。</t>
  </si>
  <si>
    <t>八一村人居环境提升项目</t>
  </si>
  <si>
    <t>上海庙镇八一村</t>
  </si>
  <si>
    <t>项目占地面积79.4亩，新建大型停车场1处，配套附属用房600平方米、公共卫生间2处、门禁系统1套，及其他附属设施。其中申请发展新型农村牧区集体经济补助资金125万元，用于建设服务用房300平米和门卫及门禁系统1套。</t>
  </si>
  <si>
    <t>2025年11月-2026年6月</t>
  </si>
  <si>
    <t>11人</t>
  </si>
  <si>
    <t>1.产出目标：新建大型停车场1处，配套附属用房600平方米、公共卫生间2处、门禁系统1套，及其他附属设施（按需求适当调整）。
2.经济效益指标：项目建成后，年收益65.2万元，集体经济分红27万元，进一步增加农牧民收入。
3.社会效益指标：项目有效减少扬尘污染和燃油车废气排放，打造集餐饮、修理、停车、充电一体化的“司机之家”休息区。</t>
  </si>
  <si>
    <t>投资嘎查村以土地入股的形式委托鄂托克前旗海禾乡村产业发展有限公司管理运营，通过“土地入股、合作经营股比分红”的利益联结模式，集体经济增收27万元/年，收益金的30%用于脱贫户监测户帮扶，30%用于集体经济发展壮大，40%用于嘎查村基础设施建设、人居环境整治、公益性岗位开发等。</t>
  </si>
  <si>
    <t>上海庙镇樱桃种植示范项目</t>
  </si>
  <si>
    <t>上海庙镇水泉子村</t>
  </si>
  <si>
    <t>种植樱桃树880棵，建设遮阴通风设施1套、生产用房214平米、大棚适温化改造及技术管理水肥农药等。同步引进先进技术团队，突破技术难关，确保树苗成活结果。其中申请发展新型农村牧区集体经济补助资金125万元，用于种植樱桃树880棵、冷藏保鲜库1处和温室大棚遮阴通风设施1套。</t>
  </si>
  <si>
    <t>49人</t>
  </si>
  <si>
    <t>1.产出目标：种植樱桃树880棵，建设遮阴通风设施1套、生产用房214平米、大棚适温化改造及技术管理水肥农药等。（按需求适当调整）。
2.经济效益指标：樱桃成熟后每亩产量1500斤，预计年经营性收入40万元，嘎查村集体收入8万元/年。
3.社会效益指标：该项目实施可有效盘活上海庙镇易地扶贫搬迁安置区温室大棚，实现收益，可帮助解决就业2人。同时樱桃示范种植，通过实践培养当地农牧民技术人才。</t>
  </si>
  <si>
    <t>投资嘎查村以资金入股的形式委托鄂托克前旗海禾乡村产业发展有限公司管理运营，通过“资金入股、合作经营股比分红”的利益联结模式，集体经济增收8万元/年，收益金的50%用于脱贫户监测户、易地扶贫搬迁户帮扶，50%用于嘎查村基础设施建设、人居环境整治、公益性岗位开发等。该项目的实施还可提供就业2人，优先吸纳脱贫户、监测户。</t>
  </si>
  <si>
    <t>上海庙镇特布德嘎查强英鸭全产业链配套储粪设施项目</t>
  </si>
  <si>
    <t>该项目作为鄂托克前旗重点招商引资项目（强英鸭全产业链项目）的附属配套项目，强英鸭全产业链项目在特布德嘎查养殖规模为100万羽，年产粪量为10万方。本项建设3座5000平米储粪棚及2000平米场地硬化等配套附属设施。储粪能力3万立方米。</t>
  </si>
  <si>
    <t>1.产出目标：3座5000平米储粪棚及2000平米场地硬化等配套附属设施（按需求适当调整）。
2.经济效益指标：项目建成后，与上海庙镇特布德嘎查强英鸭全产业链配套有机肥生产加工项目捆绑运营，总体年经营性收入约2000万元，纯收入约200万元。
3.社会效益指标：一是可有效解决大量畜禽粪便随意堆放或简单排放，减少对土壤、水体和空气造成严重污染。二是有机肥中含有丰富的有机质，施入土壤后，改善土壤通气性和透水性，提高土壤保肥保水能力。</t>
  </si>
  <si>
    <t>鄂托克前旗上海庙镇乌提嘎查路边综合能源服务驿站项目</t>
  </si>
  <si>
    <t>上海庙镇乌提嘎查</t>
  </si>
  <si>
    <t>加油站加气站一座、充电站一座，以及配套附属用房、公共卫生间、消防等设施。</t>
  </si>
  <si>
    <t>1.产出目标：新建加油站加气站一座、充电站一座，以及配套附属用房、公共卫生间、消防等设施（按需求适当调整）。
2.经济效益指标：项目建成后，年纯收入19.5万元。
3.社会效益指标：项目有效减少扬尘污染和燃油车废气排放，打造集餐饮、修理、停车、充电一体化的“司机之家”休息区。</t>
  </si>
  <si>
    <t>投资嘎查村以土地入股的形式委托鄂托克前旗鹰骏建设投资有限责任公司管理运营，通过“土地入股、合作经营股比分红”的利益联结模式，集体经济增收19.5万元/年，收益金的30%用于脱贫户监测户帮扶，30%用于集体经济发展壮大，40%用于嘎查村基础设施建设、人居环境整治、公益性岗位开发等。</t>
  </si>
  <si>
    <t>产业</t>
  </si>
  <si>
    <t>哈沙图嘎查腌菜加工厂新建项目</t>
  </si>
  <si>
    <t xml:space="preserve">上海庙镇哈沙图嘎查
</t>
  </si>
  <si>
    <t>项目占地面积240平米，新建沙葱、沙盖、辣子菜腌制加工厂1座，冷藏库1座，加工厂包括洗菜车间、腌菜车间、包装车间等。</t>
  </si>
  <si>
    <t>9人</t>
  </si>
  <si>
    <t>1.产出目标：新建沙葱、沙盖、辣子菜腌制加工厂1座，冷藏库1座（按需求适当调整）。
2.经济效益指标：项目建设完工后，按照收入比例进行分红，建成后年销售腌菜、辣子菜10吨，每年经营性收入20万元。
3.社会效益指标：在带动集体经济收入的同时，创造就业岗位3-5个。</t>
  </si>
  <si>
    <t>投资嘎查村以土地入股的形式由内蒙古鑫铭农副产品购销有限责任公司负责管理运行，通过“土地入股”的利益联结模式，集体经济增收5万元/年，收益金的30%用于脱贫户监测户帮扶，30%用于集体经济发展壮大，40%用于嘎查村基础设施建设、人居环境整治、公益性岗位开发等。</t>
  </si>
  <si>
    <t>大场子村保鲜库升级改造及配套设施采购项目</t>
  </si>
  <si>
    <t>大场子村</t>
  </si>
  <si>
    <t>对现有480平方米保鲜库隔断，更换保温材料，硬化约450平方米场地。采购保鲜库配套设备1套、萝卜清洗设备1套。</t>
  </si>
  <si>
    <t>2026年3月-2026年9月</t>
  </si>
  <si>
    <t>鄂托克前旗民族事务委员会
呼娜
0477-7629000</t>
  </si>
  <si>
    <t>52人</t>
  </si>
  <si>
    <t>预期在经济效益和社会效益方面产生显著积极影响。项目完工后将直接降低农产品产后损耗。项目可以通过对外提供仓储、清洗等服务的模式获得租金或服务费收入，确保村集体经济获得稳定的“保底分红”，同时也能为当地创造一定的就业岗位。</t>
  </si>
  <si>
    <t>项目形成的固定资产由村集体持有，通过对外提供仓储、清洗、租赁等服务，确保村集体经济年度增收达到1.6万元以上，其中，不低于50%用于持续发展壮大本村集体经济项目和滚动资金，剩余部分分别用于人居环境提升、公共基础设施升级改造以及嘎查村公益事业发展。</t>
  </si>
  <si>
    <t>伊克乌素嘎查农机采购项目</t>
  </si>
  <si>
    <t>伊克乌素嘎查</t>
  </si>
  <si>
    <t>嘎查村计划成立农机服务队伍，采购装载机、拖拉机等设备，服务周边嘎查村，由本嘎查乡土人才运营。1.采购50装载机1台；
  2.采购大马力拖拉机1台。</t>
  </si>
  <si>
    <t>2026年2月-2026年11月</t>
  </si>
  <si>
    <t>31人</t>
  </si>
  <si>
    <t>1.通过对外提供作业服务，扣除运营成本及保养维修后，年均可为嘎查集体创收8万元。
2.提升本村及周边农业机械化水平，解放劳动力。增强农业抗风险能力和防灾减灾能力。
3.将优先招聘有基础文化、劳动能力的脱贫户、低保边缘户参与项目建设，为培育新型农业经营主体和乡土人才提供平台。</t>
  </si>
  <si>
    <t>优先服务与价格优惠：明确对本嘎查脱贫户、监测户等群体提供作业服务的优惠幅度。
就业带动：在可能的情况下，优先雇用本嘎查劳动力参与辅助作业。
收益反哺：嘎查集体从项目收益中提取一定比例，用于嘎查内公益事业、帮扶困难群众等，实现发展成果共享。</t>
  </si>
  <si>
    <t>塔班陶勒盖嘎查活畜交易市场设施设备配套项目</t>
  </si>
  <si>
    <t>塔班陶勒盖嘎查</t>
  </si>
  <si>
    <t>1.设备采购：采购搅拌机、饲喂机、混料机、颗粒机、饮水槽等设备。
2.基础设施建设：600平方米场地硬化。</t>
  </si>
  <si>
    <t>21人</t>
  </si>
  <si>
    <t>完成养殖设备采购安装及场地硬化。运营后降低养殖户成本、提升养殖收益，壮大嘎查集体经济。</t>
  </si>
  <si>
    <t>市场为养殖户提供免费或低价的技术培训，如疫病防控、品种改良、信息服务等，降低养殖户成本，带动提升其收益。</t>
  </si>
  <si>
    <t>大沙头村农产品集散地农机设施设备配套项目</t>
  </si>
  <si>
    <t>为农产品集散地配备装载机、电动升降平台、电动货物输送平台、叉车、电动三轮自卸车等设备。</t>
  </si>
  <si>
    <t>36人</t>
  </si>
  <si>
    <t>一、产出目标。设备采购数量、规格型号与合同约定一致，到货验收合格率100%。
二、效益目标。
（一）经济效益：成本降低，通过设备替代人工，集散地年人力成本支出减少，货物滞留导致的仓储租赁、周转延迟等隐性成本降低。同时，每年为村集体经济增加收益3万元以上，助力集体经济持续发展。
（二）社会效益。吸纳低收入农户、返乡青年就业。通过高效农机设备支撑，解决农副产品流通“最后一公里”瓶颈。
（三）生态效益。电动设备无尾气排放，减少污染。设备降低农副产品损耗。</t>
  </si>
  <si>
    <t>1.针对农户，建立“优先服务”联结。项目配备的装载机、电动三轮升降机等设备，将优先为当地农户提供农副产品装卸、搬运服务，农户无需额外承担设备使用成本，仅需按集散地统一标准缴纳基础服务费用，相比传统人工搬运模式大幅降低流通支出，同时，提供就业岗位，优先雇用本村困难户。
2.针对村集体经济组织，明确“收益反哺+产业升级”联结规则。项目运营获得的收益，在扣除设备日常维护、操作人员工资等必要成本后，将把大部分剩余利润纳入嘎查集体经济账户，用于进一步完善集散地基础设施，比如升级作业场地、扩充仓储空间等，持续提升集散地服务能力；同时，从账户中划出部分资金，支持村开展农业相关公益事业，例如组织农业技术培训、为农户提供种植帮扶等，推动项目收益与集体经济发展、当地农业产业升级深度绑定。</t>
  </si>
  <si>
    <t>基础设施建设</t>
  </si>
  <si>
    <t>鄂托克前旗敖勒召其镇敖勒召其嘎查奶山羊养殖基地设备配套项目</t>
  </si>
  <si>
    <t>购置自动保温饮水槽、全日粮混合机‌、粉碎机‌、电动草料输送车、输送带、铲车等奶山羊养殖基地配套设备。</t>
  </si>
  <si>
    <t>47人</t>
  </si>
  <si>
    <t>1.设备安装调试完成后，确保全部正常运行。
2.建立设备维护和管理制度，确保设备长期稳定运行，形成“合作社+基地+农户”的运营模式，保障项目持续发挥效益，持续引进先进养殖技术，推动奶山羊产业向现代化、品牌化方向发展。</t>
  </si>
  <si>
    <t>1.根据市场需求，向基地和农户提供品种改良建议，基地利用配套设备开展奶山羊品种优化，农户养殖改良后的山羊可获得更高的鲜奶产量与收购价格，实现“优质优价”根据市场需求，向基地和农户提供品种改良建议，基地利用配套设备开展奶山羊品种优化，农户养殖改良后的山羊可获得更高的鲜奶产量与收购价格，实现“优质优价”
2.针对嘎查内脱贫户、监测户、残疾人农户等特殊群体，额外提供政策倾斜。</t>
  </si>
  <si>
    <t>二道川村农机社会化服务续建项目</t>
  </si>
  <si>
    <t>采购社会化服务脱粒机、铲车、拖拉机等设备。</t>
  </si>
  <si>
    <t>一是为本村集体经济增收2.24万元以上，约定每年12月1日之前汇入嘎查村统管账户。二是帮助年老农牧户开展种植社会化服务工作。</t>
  </si>
  <si>
    <t>一是农机服务项目在为本村农牧民耕地作业时，低于市场价给予优惠，降低农牧民耕地收割成本，达到受益目的。二是为嘎查村集体经济增收不低于2.24万元，其中，不低于50%用于持续发展壮大本村集体经济项目和滚动资金，剩余部分分别用于人居环境提升、公共基础设施升级改造以及嘎查村公益事业发展。</t>
  </si>
  <si>
    <t>城川嘎查购置农机设备项目</t>
  </si>
  <si>
    <t>购置拖拉机、打捆机、旋耕机、犁等设备。</t>
  </si>
  <si>
    <t>13人</t>
  </si>
  <si>
    <t>有效帮助农牧户扩大种养殖业，全面提升种养殖业的现代化水平，每年嘎查集体经济收入将增加2.4万元以上，从而实现农牧业的增效和农牧民的增收。</t>
  </si>
  <si>
    <t>该项目建设收益后，嘎查委员会将该项目的集体经济收入用以继续投入和提升嘎查集体经济建设，持续巩固嘎查产业整体发展。</t>
  </si>
  <si>
    <t>阿日勒嘎查购置拖拉机机械设备项目</t>
  </si>
  <si>
    <t>阿日勒嘎查</t>
  </si>
  <si>
    <t>购置拖拉机、打捆机、旋耕机、犁、播种机等设备。</t>
  </si>
  <si>
    <t>珠拉图嘎查采购养殖皮带式饲喂槽项目</t>
  </si>
  <si>
    <t>为农牧户安装21条皮带式饲喂槽。</t>
  </si>
  <si>
    <t>有效帮助农牧户扩大养殖规模，全面提升畜牧业的现代化水平，每年嘎查集体经济收入将增加3万元，从而实现畜牧业的增效和农牧民的增收。</t>
  </si>
  <si>
    <t>为农牧户安装21条皮带式饲喂槽，农牧户每年需缴纳1500元的承包费，增加嘎查集体经济收入3万元。资金被用于进一步发展集体经济，改善嘎查居民的生活条件等。</t>
  </si>
  <si>
    <t>伊克柴达木嘎查建设冷库和购置生产设备项目</t>
  </si>
  <si>
    <t>伊克柴达木嘎查</t>
  </si>
  <si>
    <t>建设面积60平方米冷库2座；购置锯骨机、真空机、热收缩机、组合冷柜、挂肉柜、卸肉案板等生产设备。</t>
  </si>
  <si>
    <t>15人</t>
  </si>
  <si>
    <t>一是为本村集体经济增收1.2万元以上，约定每年12月1日之前汇入嘎查村统管账户。二是制作期间增加个灵活就业岗位，优先解决脱贫户、监测户等困难人群就业问题。三是优先选收本嘎查农畜产品，带动嘎查农牧民致富。</t>
  </si>
  <si>
    <t>呼和陶勒盖嘎查饲料颗粒加工设备项目</t>
  </si>
  <si>
    <t>采购饲草料颗粒加工、压片等设备。</t>
  </si>
  <si>
    <t>7人</t>
  </si>
  <si>
    <t>带动嘎查集体经济增收2.5万元以上，并增加灵活就业岗位便于农牧民就业增收。</t>
  </si>
  <si>
    <t>该项目建设收益后，嘎查将该项目的部分收入用以继续投入和提升嘎查集体经济建设，部分收入用于帮助困难群众。</t>
  </si>
  <si>
    <t>珠拉图嘎查现代农牧业机械化服务建设项目</t>
  </si>
  <si>
    <t>购买拖拉机、打捆机、撒肥机铲车、翻转梨等设备。</t>
  </si>
  <si>
    <t>农牧业机械化服务队承包，带动集体经济每年增收2.4万元，并增加灵活就业岗位便于农牧民就业增收。</t>
  </si>
  <si>
    <t>该项目建设收益后，珠拉图嘎查委员会将该项目的集体经济收入用以继续投入和提升嘎查集体经济建设，持续巩固嘎查产业整体发展。</t>
  </si>
  <si>
    <t>城川镇珠拉图嘎查农机设备采购项目</t>
  </si>
  <si>
    <t>购买拖拉机1辆。</t>
  </si>
  <si>
    <t>实现农事作业效率提升10%以上，缩短玉米、杂粮等作物种植周期5-7天，减少人工投入成本30%，直接降低农户生产开支，培育30名专业农机操作人才，每年集体经济收入不低于上级资金总额的4%，不低2.4万元。</t>
  </si>
  <si>
    <t>采取“党支部+合作社+农户”的运作模式，嘎查将采购的农机向合作社进行承包运行，合作社低于市场提供农机服务。预计项目建成后，每年集体经济收入不低于上级资金总额的4%，不低2.4万元。</t>
  </si>
  <si>
    <t>黄海子村（飞地）年产3吨蒸汽压片玉米加工生产线建设项目</t>
  </si>
  <si>
    <t>黄海子村</t>
  </si>
  <si>
    <t>新建年生产3万吨蒸汽压片玉米饲料加工生产线1条，配套蒸汽压片玉米饲料加工流水线设备。</t>
  </si>
  <si>
    <t>项目区年产玉米50万吨，带动就近8人就业，集中服务于全旗乃至周边省市地区的优质饲料供应，服务周边220万只羊饲喂，为全面推进农牧业高质量发展，对集中打造乡村振兴样板区起到积极的推动作用。</t>
  </si>
  <si>
    <t>集体经济收入中拿出约10%的资金用于边缘户、监测户、易致贫返贫户饲草料兜底帮扶补贴，50%用于嘎查村集体经济项目生产运营维护和改扩建；40%用于嘎查村公益事业发展。</t>
  </si>
  <si>
    <t>哈日色日嘎查购置现代农牧业机械化设备项目</t>
  </si>
  <si>
    <t>哈日色日嘎查</t>
  </si>
  <si>
    <t>购买拖拉机、翻地犁、驱动耙、打捆机等设备。</t>
  </si>
  <si>
    <t>22人</t>
  </si>
  <si>
    <t>项目实施惠及哈日色日嘎查142户389人。将该服务队承包给专业农机合作服务队，承包期限暂定5年，每年承包费用3万元。</t>
  </si>
  <si>
    <t>嘎查重点扶持农村牧区产业发展，壮大集体经济发展，通过 建立“党支部+企业+合作社+农牧民”模式，大力推动种植业，实 现村企共建共赢目标。全面提升合作社的农机社会化服务水平，着力构建新型农机社会化服务体系，扶持引导嘎查办农机专业合作社助推乡村振兴战略实施，推进农业规模化、节约化、产业化发展。进一步壮大嘎查集体经济收入，增加农牧民收入，实现各民族共建共享共富。</t>
  </si>
  <si>
    <t>昂素镇</t>
  </si>
  <si>
    <t>哈日根图嘎查购置农机项目</t>
  </si>
  <si>
    <t>哈日根图嘎查</t>
  </si>
  <si>
    <t>购置拖拉机及配套设备</t>
  </si>
  <si>
    <t>32人</t>
  </si>
  <si>
    <t>每年为集体经济收入创收不低于2.2万元。</t>
  </si>
  <si>
    <t>项目建成后将为包括监测户在内的低收入人群提供农机服务、临时性就业岗位、农业机械免费技术指导，带动低收入人群发展种植业。</t>
  </si>
  <si>
    <t>克仁格图嘎查现代农牧业机械化服务项目</t>
  </si>
  <si>
    <t>克仁格图嘎查</t>
  </si>
  <si>
    <t>每年为集体经济收入创收不低于1.5万元。</t>
  </si>
  <si>
    <t>嘎查着重扶持牧区产业发展，状在集体经济，采用“党支部+公司+农牧户”模式，大力推动种植业，实现村企共建共赢目标。该项目建成收益后，将该项目的集体经济收入用以继续投入和提升嘎查集体经济建设，持续巩固嘎查产业整体发展。</t>
  </si>
  <si>
    <t>乌兰胡舒嘎查骆驼奶产业养殖示范基地</t>
  </si>
  <si>
    <t>乌兰胡舒嘎查</t>
  </si>
  <si>
    <t>改建扩建基础建设，购买驼奶设备，安装供暖设备、自动饮水系统，购买清粪装载机、草料搅拌机、撒料车等设备。</t>
  </si>
  <si>
    <t>项目建成后，通过标准化、规模化养殖，预计可饲养产奶骆驼200峰，年产优质鲜驼奶100吨，通过销售鲜奶及初加工产品，年均可实现销售收入700万元，为嘎查集体带来稳定收益，并通过“集体+企业+牧民”等模式带动周边养殖户增收。</t>
  </si>
  <si>
    <t>提供就业岗位，传承发展民族特色养殖技艺，提升地区产业形象，为少数民族地区产业发展提供可复制、可推广的经验模式，促进民族团结与社会和谐。</t>
  </si>
  <si>
    <t>昂素嘎查现代农牧业机械化服务项目</t>
  </si>
  <si>
    <t>昂素嘎查</t>
  </si>
  <si>
    <t>购买拖拉机、犁、驱动靶、打捆机等设备。</t>
  </si>
  <si>
    <t>项目建成后，昂素嘎查委员会将该服务队运营交由嘎查农牧户成立的农牧业机械化服务队承包，承包期限暂定3 年，承包费用为每年5万元。</t>
  </si>
  <si>
    <t>嘎查重点扶持农村牧区产业发展，壮大集体经济发展，通 过建立“支部+企业+合作社+农牧民”模式，大力推动种植业，实现村企共建共赢目标。该目建设收益后，昂素嘎查委员会将项目的集体经济收入继续投入和提升嘎查集体经济建设，持续巩固嘎查产业整体发展。</t>
  </si>
  <si>
    <t>哈日根图嘎查现代农牧业机械化服务项目</t>
  </si>
  <si>
    <t>购置自走式玉米收获机1台、金润特拉克TL2004-A拖拉机1台</t>
  </si>
  <si>
    <t>本项目建设和投入使用对周边环境无污染，仅需购买农机，不会影响农牧民的生活质量。同时，项目建设也有利于改善当地的农牧生产环境，通过农机服务队，为农牧民提供更全面的农牧业技术服务，在不增加牲畜头数，减轻草原生态负担的前提下，通过推广农机设备，稳定增加农牧民收入，实现可持续发展。</t>
  </si>
  <si>
    <t>嘎查重点扶持农村牧区产业发展，壮大集体经济，大力推动种植业。项目建成后，哈日根图嘎查委员会将该项目运营交由我嘎查阿拉腾生布尔承包，承包期限暂定3年，承包费用为每年3万元，因此，集体经济收入将增加3万元。该项目建设收益后，哈日根图嘎查委员会将该项目的集体经济收入用以继续投入和提升嘎查集体经济建设，持续巩固嘎查产业整体发展。</t>
  </si>
  <si>
    <t>昂素镇玛拉迪嘎查购置现代农牧业机械设备项目</t>
  </si>
  <si>
    <t>玛拉迪嘎查</t>
  </si>
  <si>
    <t>购买纽荷兰1804拖拉机 1台、龙工30铲车1台、连玉翻地犁1台、麦赛福格森动力驱动耙1台、麦赛福格森双破打捆机1台、北源撒粪车1辆。</t>
  </si>
  <si>
    <t>2026年1月-2026年12月</t>
  </si>
  <si>
    <t>通过农机服务队，为农牧民提供更全面的农牧业技术服务，在减轻草原生态负担的前提下，通过推广农机设备，稳定增加农牧民收入，实现可持续发展。</t>
  </si>
  <si>
    <t>嘎查重点扶持农村牧区产业发展，壮大集体经济发展，通过 建立“党支部+企业+合作社+农牧民”模式，大力推动种植业，实 现村企共建共赢目标。项目建成后，玛拉迪嘎查委员会将该服务队运营交由养殖专业合作社承包，承包期限暂定5年，承包费用为每年5万元。该项目建设收益后，玛拉迪嘎查委员会将该项目的集体经济收入用以继续投入和提升嘎查集体经济建设，持续巩固嘎查产业整体发展。</t>
  </si>
  <si>
    <t>鄂托克前旗昂素镇哈日根图嘎查移动式饲料加工设备购置项目</t>
  </si>
  <si>
    <t>配拖拉机、揉丝机、饲料颗粒机各一台，涵盖平茬物料搬运、初步粉碎、精细揉切、成型压粒设备</t>
  </si>
  <si>
    <t>昂素镇人民政府
张彦慧
0477-7921183</t>
  </si>
  <si>
    <t>项目投入总额为 76.7 万元，主要用于采购揉丝机、颗粒机、装载机与拖拉机等关键设备。设备投入后可形成稳定的草料处理与颗粒饲料加工能力，年均处理柠条原料预计可达 3000 吨。按照当前服务单价与颗粒饲料市场行情测算，加工服务和成品销售两项合计，年营业收入有望突破 20 万元。</t>
  </si>
  <si>
    <t>项目投运后，牧户不再依赖远程运输或个体加工，减少运输费用与人力投入，直接降低饲养成本。按每户年均平茬柠条 15 吨计算，仅运输节约一项即可为牧户减负 3000 元以上，经济实效可感可见。项目实施也减少了牧民在草料加工环节的劳动强度，特别是对高龄家庭而言，明显提升了生活便利度与饲养效率。加工服务由嘎查统一调度提供，减少了个体重复购置设备的必要性，有效推动了集体服务共享模式的形成。群众参与度逐步提升，集体收入与个人效益实现协同增长，有利于牧区形成务实互助的生产文化与良性治理氛围。</t>
  </si>
  <si>
    <t>鄂托克前旗昂素镇巴彦呼日呼嘎查生物质燃料设备购置项目</t>
  </si>
  <si>
    <t>巴彦呼日呼嘎查</t>
  </si>
  <si>
    <t>用于主要设备采购如生物质燃料 pellet 机、锅炉、粉碎机等机械设备采购。</t>
  </si>
  <si>
    <t>4人</t>
  </si>
  <si>
    <t>项目建成后年利润最低 60 万元左右计算。可有效分红巴彦呼日呼嘎查集体经济收入12万元左右，巴彦柴达木嘎查集体经济分红12左右万元，民营企业分红36万元左右。</t>
  </si>
  <si>
    <t>项目的建设和运营过程中，会创造15—20人就业岗位，如设备操作、原料收购与运输、生产管理、产品销售等。这些岗位为当地农牧民提供了在家门口就业的机会。</t>
  </si>
  <si>
    <t>鄂托克前旗昂素镇巴彦呼日呼嘎查现代农牧业机械化服务项目</t>
  </si>
  <si>
    <t>购买收割机 1 台</t>
  </si>
  <si>
    <t>玉米是一种经济效益较高的农作物，随本地城市化、工业化的发展，从事农业生产的劳动人口越来越少，因此在一定程度上影响该项农业生产的进一步扩大，使用农业机械化作业能有效地解决其主要生产环节的耕地、播种、收获及秸秆打捆、粉碎还田问题，从而使整个玉米生产实现全程机械化，大量节约了农村牧区劳动力。同时，将优先招聘有基础文化、劳动能力的脱贫户、低保边缘户参与项目建设，免费开展农机培训，确保脱贫攻坚与乡村振兴的有效衔接。</t>
  </si>
  <si>
    <t>承包期限暂定5年，承包费用为每年2.36万元。项目的集体经济收入用以继续投入和提升嘎查集体经济建设，持续巩固嘎查产业整体发展。项目的集体经济收入用以继续投入和提升嘎查集体经济建设，持续巩固嘎查产业整体发展。</t>
  </si>
  <si>
    <t>鄂托克前旗昂素镇巴彦柴达木嘎查塑料大棚升级改造日光温室项目</t>
  </si>
  <si>
    <t>巴彦柴达木嘎查</t>
  </si>
  <si>
    <t>将原有2处育苗塑料拱棚升级改造。</t>
  </si>
  <si>
    <t>2026年3月-2026年11月</t>
  </si>
  <si>
    <t>升级后，由嘎查股份经济合作社运营育苗，着重育苗甜糯玉米和西蓝花，同时引导农牧民种植甜糯玉米套种西蓝花。项目实施后，农牧民生产由原来一年一茬变为一年两茬，按照50亩算，农牧民一茬可增收5万元以上。嘎查的大棚和冷库盘活的同时可带动集体经济年增收至少5万元以上。</t>
  </si>
  <si>
    <t>农牧民生产由原来一年一茬变为一年两茬，按照50亩算，农牧民一茬可增收5万元以上。嘎查的大棚和冷库盘活的同时可带动集体经济年增收至少5万元以上。</t>
  </si>
  <si>
    <t>鄂托克前旗昂素镇乌兰胡舒嘎查骆驼奶产业基地建设项目</t>
  </si>
  <si>
    <t>申请上级资金建设建设1000平方米草棚1处；1500平方米骆驼养殖棚圈；钢管围制活动场地1000米；100平方米冷库、管理和设备用房300平方；配套饲养设备（撒料车2辆、草料搅拌机1台、挤奶设备4套）；600平米骆驼SC认证酸奶生产车间（基础建设、10万级洁净车间、通风与空调系统、卸奶槽→储奶罐→管道过滤器→预热罐→均质罐→杀菌罐→发酵罐1套、奶泵2台、控制系统1套、基础检测设备、CIP清洗系统、包装设备）等。自筹资金用于购买骆驼100峰以及挤奶厅等基础设施建设。</t>
  </si>
  <si>
    <t>项目建成投产后，年驼奶供应量高达15万斤，年销售额预计可达400万元。这一产能不仅可以满足市场需求，更打破了鄂尔多斯鄂托克前旗周边地区驼奶生产供应的空白，让当地百姓能够享受到每日新鲜、营养丰富的驼奶。这不仅是一个家庭式标准化、规模养殖的挤奶养殖示范基地，更是科技与传统养殖智慧融合的典范。通过招商引资引进内蒙古多龙泉农牧业发展有限公司运营，运营公司投资800万元，负责项目运营，直接增加嘎查村集体经济效益10万元。带动全镇畜牧业不断提质增效、农牧民持续增收致富。</t>
  </si>
  <si>
    <t>项目由乌兰胡舒嘎查委员会申请，具体由内蒙古多龙泉农牧业发展有限公司进行项目的运营管理，项目实施所建设的固定资产归嘎查集体所有，计划企业每年向嘎查村分红12万元，进一步壮大嘎查集体经济收入向嘎查农牧民及脱贫户提供就业岗位，促进农牧民实现增收。</t>
  </si>
  <si>
    <t>鄂托克前旗荒漠草原防风阻沙治理以工代赈项目</t>
  </si>
  <si>
    <t>沙日胡舒嘎查</t>
  </si>
  <si>
    <t>主要建设领域为采取工程固沙+灌草结合治理模式实施防风阻沙治理面积 3120 亩。</t>
  </si>
  <si>
    <t>昂素镇人民政府
王伟
18604870051</t>
  </si>
  <si>
    <t>通过工程固沙+灌草种植手段，能有效降低风速，固定沙丘，阻止沙漠扩张，为生态系统的稳定发展筑牢根基。本项目的实施能够有效解决当地富余农村劳动力就地就近就业难题，助力低收入人口增收致富。</t>
  </si>
  <si>
    <t>预计带动当地群众务工人数280人（因项目施工阶段分期进行，各用工环节务工人员可重复使用），预计发放劳务报酬597.012万元</t>
  </si>
  <si>
    <t>鄂托克前旗特色奶制品产供销一体化建设配套项目</t>
  </si>
  <si>
    <t>配套建设占地面积1202平米，建筑面积1670平米(地上建筑面积1323m²，地下建筑面积347㎡）一层的奶制品实验、化验用房，建设内容包括标准化实验室、化验室、产品研区，同时配套特色奶制品生产车间地下消防高位水箱等消防设施及实验化验设备采购，水、暖、电，道路、铺装等。</t>
  </si>
  <si>
    <t>2026年3月-2026年7月</t>
  </si>
  <si>
    <t>通过建设实验室、直播厅等配套基础设施，既能为鄂托克前旗乃至整个鄂尔多斯市扩大生产提供优质可靠的乳制品，又能带动更多农牧民参与乳制品产业化生产，养殖业产业化，加工业产业化，有利于促进由粗放型农牧业向集约型农牧业的产业转移。</t>
  </si>
  <si>
    <t>项目采取党支部+公司+牧户合作发展模式，建设奶制品加工生产线，这样可以带动周边 800 户农牧民发展乳制品产业，农牧民年纯收入增加 1.02 万元。</t>
  </si>
  <si>
    <t>鄂托克前旗昂素镇玛拉迪嘎查农机社会化服务项目</t>
  </si>
  <si>
    <t>建设农机库500平方米，2204大型拖拉机1辆、450犁1个、4米动力耙1个、收割机1辆、双网包打捆机1个、6行播种机1个。</t>
  </si>
  <si>
    <t>项目建成后，向外成本由第三进行经营，效益归村第三方所有，实行自负盈亏。促进当地农牧民增收，解决 5 名农村剩余劳动力的就业问题，所有员工雇佣当地群众，低收入人群优先就业，就业后按月发放工资，代缴社会保险，发放福利，切实提高群众收入，提高群众幸福感，逐步构建“支部＋产业+农牧户”利益联结长效模式，拓宽村集体经济发展渠道同时带动全村农牧民增收致富。</t>
  </si>
  <si>
    <t>预计每年提高集体经济收入 1 2 万元，同时村集体经济和脱贫户建立了利益链接机制，计划每年拿出纯收入的 5%救助全村困难农牧民。</t>
  </si>
  <si>
    <t>全旗</t>
  </si>
  <si>
    <t>农村基础设施</t>
  </si>
  <si>
    <t>2026年鄂托克前旗通村、组、社道路建设项目</t>
  </si>
  <si>
    <t>新建通村、组、社产业路、旅游路、便民路等砂石路和水泥路。</t>
  </si>
  <si>
    <t xml:space="preserve">鄂托克前旗乡村振兴事业发展中心
路奇
0477-7629243
</t>
  </si>
  <si>
    <t>1.方便村民出行，解决农畜产品运输问题，解决道路安全隐患。
2.促进当地村民节约运输成本每年节约总额10000元以上，带动产业发展。</t>
  </si>
  <si>
    <t>公益类项目</t>
  </si>
  <si>
    <t>巩固三保障成果
项目管理费</t>
  </si>
  <si>
    <t>2025年鄂托克前旗巩固三保障成果项目及项目管理费项目</t>
  </si>
  <si>
    <t xml:space="preserve">1.全旗有需求的农牧户及脱贫户购买防贫保险。
2.实施2025年春季“雨露计划”。
3.对符合条件的脱贫户危房改造。
4.符合条件的省外打工人员务工补贴。
5.三级项目管理费
6.邮政公益岗位补贴。
7.购买第三方服务
</t>
  </si>
  <si>
    <t>保障全旗农牧户返贫</t>
  </si>
  <si>
    <t>切实防止返贫致贫，坚决守住防止规模性返贫的底线，为实现巩固拓展脱贫攻坚成果同乡村振兴有效衔接奠定坚实基础。</t>
  </si>
  <si>
    <t>政策性项目</t>
  </si>
  <si>
    <t>其他</t>
  </si>
  <si>
    <t>2012—2025年扶贫（帮扶）项目资产清算2021-2025年帮扶项目收益金核实项目</t>
  </si>
  <si>
    <t>聘请三方，核实资产的运营情况,对扶贫(帮扶)资产的产权归属、利益分配、管护机制、利益联结、运营状况和合同履约情况及收益金进行全面排查。</t>
  </si>
  <si>
    <t>核查完成2012年-2025年投入扶贫资金(衔接资金)项目资产产权归属、利益分配、管护机制、利益联结、运营状况和合同履约情况。</t>
  </si>
  <si>
    <t>因地制宜、分类施策，建立健全项目资产的长效运行管理机制，确保项目资产稳定良性运转，持续获得收益。</t>
  </si>
  <si>
    <t>2026年到户类项目</t>
  </si>
  <si>
    <t>各镇</t>
  </si>
  <si>
    <t>符合条件的从事农牧业生产的脱贫户和监测户建设畜牧业生产设备（全日粮饲喂机、饲草料输送机、筛草机、自动饮水机、自动电动门等），建设种植业生产设备（水肥一体化设备、智能化灌溉设施设备等）。</t>
  </si>
  <si>
    <t>110人</t>
  </si>
  <si>
    <t xml:space="preserve">1.产出目标：建设畜牧业、种植业生产设备。
2.经济效益指标：通过实施此项目可以降低人工成本，提高效益，提高产量，提高收入。
3.社会效益指标：改善农村牧区农牧业生产基础设施条件，提高脱贫户、监测户内生动力，防止返贫，实现畜牧业、种植业现代化、集约化、效益化经营。
</t>
  </si>
  <si>
    <t>通过实施此项目发掘脱贫户，监测户的积极性，从而达到更好的巩固脱贫成果，鼓励脱贫户、监测户自主发展从政府输血转化到户子自行造血的能力，激发内生动力。</t>
  </si>
  <si>
    <t>2026年到户奖补项目</t>
  </si>
  <si>
    <t>对我旗脱贫户、监测户进行农牧业生产补贴</t>
  </si>
  <si>
    <t>425人</t>
  </si>
  <si>
    <t>通过农牧业生产奖补继续带动脱贫户、监测户内生动力，从而巩固脱贫成果。</t>
  </si>
  <si>
    <t>通过实施此项目更能让脱贫户、监测户感受到党和人民政府的帮扶外力，从而激发自身的内生动力，只有内外结合，才能生产更强大的动力，最终实现自强。</t>
  </si>
  <si>
    <t>鄂托克前旗乡村振兴产业发展发展培训项目</t>
  </si>
  <si>
    <t>开展乡村振兴产业发展领域实用技术培训，助力鄂前旗乡村振兴产业发展取得实效，准确合理选项目做项目。</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</si>
  <si>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</si>
  <si>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</si>
  <si>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鄂托克前旗县域农村牧区供水保障标准化工程</t>
  </si>
  <si>
    <t>敖勒召其镇、上海庙镇、昂素镇、城川镇</t>
  </si>
  <si>
    <t>新建井房1座；维修井房11座；新增或更换潜水泵1套、变频1套、消毒设备58套、低压电缆300米、电缆标志桩6个；水源处围栏安装126米、水源硬化306平方米、水源监控55套；安装水源界标牌220个、监督电话公示牌55个；新增埋设PE管道27141米；在管道首、末端安装智能水表4320套，管道标志桩100个；新增检查井7座、排气井6座、泄水井4座、水表井3397座；进行过路穿管160米。</t>
  </si>
  <si>
    <t>66人</t>
  </si>
  <si>
    <t>一是提升供水保障能力，解决因设施老化导致的断水、水压不足问题，受益人口达13832人；二是保障饮水安全，58套消毒设备投入使用后，降低水质污染引发的健康风险；三是完善监督机制，220个水源界标牌明确水源保护范围，55个监督电话公示牌方便群众反馈问题，群众对供水管理的参与度提高；四是改善基础设施条件，27141米PE管道与各类井体、智能水表的配套，为后续乡村建设奠定基础。</t>
  </si>
  <si>
    <t>通过新建、维修井房，新增潜水泵、消毒设备等，解决农户日常饮水难题，确保农户用上稳定、安全的自来水，直接提升农户生活质量；智能水表的安装实现精准计量，避免 “大锅水” 现象，保障农户公平用水权益，减少因水费分摊产生的矛盾。</t>
  </si>
  <si>
    <t>敖勒召其镇、城川镇</t>
  </si>
  <si>
    <t>水利</t>
  </si>
  <si>
    <t>鄂托克前旗2026年水质提升及管网改造项目</t>
  </si>
  <si>
    <t>1.敖镇雅什木都搬迁区20立方米储水罐、管理房及配套设施；
2.羊场壕村村委会三六社供水工程因受旱情及设备破损影响，导致供水水量不足，需更换或维修供水管道28千米，更换水泵、泵管及相关配套设施一台套；                                                    3.苏坝海子一二六社、三四五社（25年维修700米）因管道破损，导致供水水量不足，需更换或维修6千米                                                                  4.城川镇黄海子村一二五社因管道破损，导致供水水量不足，需更换或维修11千米管道（需要管线更长一些）
5.大沙头村、三道泉则村需安装计量设施640台套。</t>
  </si>
  <si>
    <t>乡村振兴事业发展中心
路奇
0477-7629243</t>
  </si>
  <si>
    <t>工程实施可有效解决2个镇，980户3000余人的饮水困难问题。</t>
  </si>
  <si>
    <t>合计资金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</si>
</sst>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29">
    <font>
      <sz val="12"/>
      <color theme="1"/>
      <name val="宋体"/>
      <charset val="134"/>
      <scheme val="minor"/>
    </font>
    <font>
      <b/>
      <sz val="18"/>
      <name val="宋体"/>
      <charset val="134"/>
    </font>
    <font>
      <b/>
      <sz val="18"/>
      <name val="宋体"/>
      <charset val="134"/>
      <scheme val="minor"/>
    </font>
    <font>
      <sz val="14"/>
      <color rgb="FF000000"/>
      <name val="宋体"/>
      <charset val="134"/>
    </font>
    <font>
      <sz val="14"/>
      <name val="宋体"/>
      <charset val="134"/>
    </font>
    <font>
      <sz val="10"/>
      <color theme="1"/>
      <name val="宋体"/>
      <charset val="134"/>
      <scheme val="minor"/>
    </font>
    <font>
      <sz val="14"/>
      <color theme="1"/>
      <name val="宋体"/>
      <charset val="134"/>
    </font>
    <font>
      <sz val="11"/>
      <color theme="1"/>
      <name val="宋体"/>
      <charset val="134"/>
      <scheme val="minor"/>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6">
    <xf numFmtId="0" fontId="0" fillId="0" borderId="0" xfId="0">
      <alignment vertical="center"/>
    </xf>
    <xf numFmtId="176" fontId="1" fillId="0" borderId="1"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176" fontId="1" fillId="0" borderId="2" xfId="0" applyNumberFormat="1" applyFont="1" applyFill="1" applyBorder="1" applyAlignment="1" applyProtection="1">
      <alignment horizontal="center" vertical="center" wrapText="1"/>
    </xf>
    <xf numFmtId="0" fontId="2" fillId="0" borderId="3" xfId="0" applyFont="1" applyFill="1" applyBorder="1" applyAlignment="1">
      <alignment vertical="center"/>
    </xf>
    <xf numFmtId="0" fontId="1" fillId="0" borderId="4" xfId="0" applyFont="1" applyFill="1" applyBorder="1" applyAlignment="1">
      <alignment horizontal="center" vertical="center" wrapText="1"/>
    </xf>
    <xf numFmtId="0" fontId="1" fillId="0" borderId="4" xfId="0"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0" applyFont="1" applyFill="1" applyBorder="1" applyAlignment="1" applyProtection="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8" xfId="0" applyFont="1" applyFill="1" applyBorder="1" applyAlignment="1" applyProtection="1">
      <alignment horizontal="center" vertical="center" wrapText="1"/>
    </xf>
    <xf numFmtId="0" fontId="1" fillId="0" borderId="9"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49" fontId="6" fillId="0" borderId="6"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0" fillId="0" borderId="6"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9"/>
  <sheetViews>
    <sheetView tabSelected="1" zoomScale="68" zoomScaleNormal="68" workbookViewId="0">
      <selection activeCell="K2" sqref="K2:K4"/>
    </sheetView>
  </sheetViews>
  <sheetFormatPr defaultColWidth="9" defaultRowHeight="14.25"/>
  <cols>
    <col min="4" max="4" width="11.2083333333333" customWidth="1"/>
    <col min="7" max="7" width="37.675" customWidth="1"/>
    <col min="8" max="10" width="9.375"/>
    <col min="12" max="12" width="18.1916666666667" customWidth="1"/>
    <col min="13" max="13" width="11.4" customWidth="1"/>
    <col min="14" max="14" width="21.1416666666667" customWidth="1"/>
    <col min="15" max="15" width="40.4333333333333" customWidth="1"/>
    <col min="16" max="16" width="44.475" customWidth="1"/>
  </cols>
  <sheetData>
    <row r="1" ht="52" customHeight="1" spans="1:17">
      <c r="A1" s="1" t="s">
        <v>0</v>
      </c>
      <c r="B1" s="2"/>
      <c r="C1" s="2"/>
      <c r="D1" s="2"/>
      <c r="E1" s="2"/>
      <c r="F1" s="2"/>
      <c r="G1" s="2"/>
      <c r="H1" s="3"/>
      <c r="I1" s="2"/>
      <c r="J1" s="2"/>
      <c r="K1" s="2"/>
      <c r="L1" s="2"/>
      <c r="M1" s="2"/>
      <c r="N1" s="2"/>
      <c r="O1" s="2"/>
      <c r="P1" s="2"/>
      <c r="Q1" s="4"/>
    </row>
    <row r="2" ht="22.5" spans="1:17">
      <c r="A2" s="5" t="s">
        <v>1</v>
      </c>
      <c r="B2" s="5" t="s">
        <v>2</v>
      </c>
      <c r="C2" s="5" t="s">
        <v>3</v>
      </c>
      <c r="D2" s="5" t="s">
        <v>4</v>
      </c>
      <c r="E2" s="5" t="s">
        <v>5</v>
      </c>
      <c r="F2" s="5" t="s">
        <v>6</v>
      </c>
      <c r="G2" s="5" t="s">
        <v>7</v>
      </c>
      <c r="H2" s="6" t="s">
        <v>8</v>
      </c>
      <c r="I2" s="7" t="s">
        <v>9</v>
      </c>
      <c r="J2" s="8"/>
      <c r="K2" s="5" t="s">
        <v>10</v>
      </c>
      <c r="L2" s="5" t="s">
        <v>11</v>
      </c>
      <c r="M2" s="5" t="s">
        <v>12</v>
      </c>
      <c r="N2" s="5" t="s">
        <v>13</v>
      </c>
      <c r="O2" s="5" t="s">
        <v>14</v>
      </c>
      <c r="P2" s="5" t="s">
        <v>15</v>
      </c>
      <c r="Q2" s="9" t="s">
        <v>16</v>
      </c>
    </row>
    <row r="3" spans="1:17">
      <c r="A3" s="10"/>
      <c r="B3" s="10"/>
      <c r="C3" s="10"/>
      <c r="D3" s="10"/>
      <c r="E3" s="10"/>
      <c r="F3" s="10"/>
      <c r="G3" s="10"/>
      <c r="H3" s="11"/>
      <c r="I3" s="12" t="s">
        <v>17</v>
      </c>
      <c r="J3" s="13" t="s">
        <v>18</v>
      </c>
      <c r="K3" s="10"/>
      <c r="L3" s="10"/>
      <c r="M3" s="10"/>
      <c r="N3" s="10"/>
      <c r="O3" s="10"/>
      <c r="P3" s="10"/>
      <c r="Q3" s="14"/>
    </row>
    <row r="4" ht="81" customHeight="1" spans="1:17">
      <c r="A4" s="15"/>
      <c r="B4" s="15"/>
      <c r="C4" s="15"/>
      <c r="D4" s="15"/>
      <c r="E4" s="15"/>
      <c r="F4" s="15"/>
      <c r="G4" s="15"/>
      <c r="H4" s="16"/>
      <c r="I4" s="12"/>
      <c r="J4" s="17"/>
      <c r="K4" s="15"/>
      <c r="L4" s="15"/>
      <c r="M4" s="15"/>
      <c r="N4" s="15"/>
      <c r="O4" s="15"/>
      <c r="P4" s="15"/>
      <c r="Q4" s="18"/>
    </row>
    <row r="5" ht="140" customHeight="1" spans="1:17">
      <c r="A5" s="19">
        <v>1</v>
      </c>
      <c r="B5" s="19" t="s">
        <v>19</v>
      </c>
      <c r="C5" s="19" t="s">
        <v>20</v>
      </c>
      <c r="D5" s="19" t="s">
        <v>21</v>
      </c>
      <c r="E5" s="19" t="s">
        <v>22</v>
      </c>
      <c r="F5" s="19" t="s">
        <v>23</v>
      </c>
      <c r="G5" s="19" t="s">
        <v>24</v>
      </c>
      <c r="H5" s="19">
        <v>59</v>
      </c>
      <c r="I5" s="19">
        <v>59</v>
      </c>
      <c r="J5" s="19">
        <v>0</v>
      </c>
      <c r="K5" s="19" t="s">
        <v>25</v>
      </c>
      <c r="L5" s="19" t="s">
        <v>26</v>
      </c>
      <c r="M5" s="19" t="s">
        <v>27</v>
      </c>
      <c r="N5" s="19" t="s">
        <v>28</v>
      </c>
      <c r="O5" s="19" t="s">
        <v>29</v>
      </c>
      <c r="P5" s="19" t="s">
        <v>30</v>
      </c>
      <c r="Q5" s="19"/>
    </row>
    <row r="6" ht="225" spans="1:17">
      <c r="A6" s="19">
        <v>2</v>
      </c>
      <c r="B6" s="19" t="s">
        <v>19</v>
      </c>
      <c r="C6" s="19" t="s">
        <v>31</v>
      </c>
      <c r="D6" s="19" t="s">
        <v>32</v>
      </c>
      <c r="E6" s="19" t="s">
        <v>33</v>
      </c>
      <c r="F6" s="19" t="s">
        <v>23</v>
      </c>
      <c r="G6" s="19" t="s">
        <v>34</v>
      </c>
      <c r="H6" s="19">
        <v>55</v>
      </c>
      <c r="I6" s="19">
        <v>55</v>
      </c>
      <c r="J6" s="19">
        <v>0</v>
      </c>
      <c r="K6" s="19" t="s">
        <v>35</v>
      </c>
      <c r="L6" s="19" t="s">
        <v>26</v>
      </c>
      <c r="M6" s="19" t="s">
        <v>27</v>
      </c>
      <c r="N6" s="19" t="s">
        <v>36</v>
      </c>
      <c r="O6" s="19" t="s">
        <v>37</v>
      </c>
      <c r="P6" s="19" t="s">
        <v>38</v>
      </c>
      <c r="Q6" s="19"/>
    </row>
    <row r="7" ht="134" customHeight="1" spans="1:17">
      <c r="A7" s="19">
        <v>3</v>
      </c>
      <c r="B7" s="19" t="s">
        <v>19</v>
      </c>
      <c r="C7" s="19" t="s">
        <v>39</v>
      </c>
      <c r="D7" s="19" t="s">
        <v>40</v>
      </c>
      <c r="E7" s="19" t="s">
        <v>22</v>
      </c>
      <c r="F7" s="19" t="s">
        <v>41</v>
      </c>
      <c r="G7" s="19" t="s">
        <v>42</v>
      </c>
      <c r="H7" s="19">
        <v>125</v>
      </c>
      <c r="I7" s="19">
        <v>125</v>
      </c>
      <c r="J7" s="19">
        <v>0</v>
      </c>
      <c r="K7" s="19" t="s">
        <v>43</v>
      </c>
      <c r="L7" s="19" t="s">
        <v>26</v>
      </c>
      <c r="M7" s="19" t="s">
        <v>27</v>
      </c>
      <c r="N7" s="19" t="s">
        <v>44</v>
      </c>
      <c r="O7" s="19" t="s">
        <v>45</v>
      </c>
      <c r="P7" s="19" t="s">
        <v>46</v>
      </c>
      <c r="Q7" s="19"/>
    </row>
    <row r="8" ht="256" customHeight="1" spans="1:17">
      <c r="A8" s="19">
        <v>4</v>
      </c>
      <c r="B8" s="19" t="s">
        <v>19</v>
      </c>
      <c r="C8" s="19" t="s">
        <v>47</v>
      </c>
      <c r="D8" s="19" t="s">
        <v>48</v>
      </c>
      <c r="E8" s="19" t="s">
        <v>22</v>
      </c>
      <c r="F8" s="19" t="s">
        <v>41</v>
      </c>
      <c r="G8" s="19" t="s">
        <v>49</v>
      </c>
      <c r="H8" s="19">
        <v>355</v>
      </c>
      <c r="I8" s="19">
        <v>355</v>
      </c>
      <c r="J8" s="19">
        <v>0</v>
      </c>
      <c r="K8" s="19" t="s">
        <v>50</v>
      </c>
      <c r="L8" s="19" t="s">
        <v>26</v>
      </c>
      <c r="M8" s="19" t="s">
        <v>27</v>
      </c>
      <c r="N8" s="19" t="s">
        <v>44</v>
      </c>
      <c r="O8" s="19" t="s">
        <v>51</v>
      </c>
      <c r="P8" s="19" t="s">
        <v>52</v>
      </c>
      <c r="Q8" s="19"/>
    </row>
    <row r="9" ht="225" spans="1:17">
      <c r="A9" s="19">
        <v>5</v>
      </c>
      <c r="B9" s="19" t="s">
        <v>19</v>
      </c>
      <c r="C9" s="19" t="s">
        <v>39</v>
      </c>
      <c r="D9" s="19" t="s">
        <v>53</v>
      </c>
      <c r="E9" s="19" t="s">
        <v>22</v>
      </c>
      <c r="F9" s="19" t="s">
        <v>41</v>
      </c>
      <c r="G9" s="19" t="s">
        <v>54</v>
      </c>
      <c r="H9" s="19">
        <v>646</v>
      </c>
      <c r="I9" s="19">
        <v>646</v>
      </c>
      <c r="J9" s="19">
        <v>0</v>
      </c>
      <c r="K9" s="19" t="s">
        <v>50</v>
      </c>
      <c r="L9" s="19" t="s">
        <v>26</v>
      </c>
      <c r="M9" s="19" t="s">
        <v>27</v>
      </c>
      <c r="N9" s="19" t="s">
        <v>44</v>
      </c>
      <c r="O9" s="19" t="s">
        <v>55</v>
      </c>
      <c r="P9" s="19" t="s">
        <v>56</v>
      </c>
      <c r="Q9" s="19"/>
    </row>
    <row r="10" ht="154" customHeight="1" spans="1:17">
      <c r="A10" s="19">
        <v>6</v>
      </c>
      <c r="B10" s="19" t="s">
        <v>19</v>
      </c>
      <c r="C10" s="19" t="s">
        <v>57</v>
      </c>
      <c r="D10" s="19" t="s">
        <v>58</v>
      </c>
      <c r="E10" s="19" t="s">
        <v>59</v>
      </c>
      <c r="F10" s="19" t="s">
        <v>60</v>
      </c>
      <c r="G10" s="19" t="s">
        <v>61</v>
      </c>
      <c r="H10" s="19">
        <v>900</v>
      </c>
      <c r="I10" s="19">
        <v>900</v>
      </c>
      <c r="J10" s="19">
        <v>0</v>
      </c>
      <c r="K10" s="19" t="s">
        <v>50</v>
      </c>
      <c r="L10" s="19" t="s">
        <v>26</v>
      </c>
      <c r="M10" s="19" t="s">
        <v>27</v>
      </c>
      <c r="N10" s="19" t="s">
        <v>62</v>
      </c>
      <c r="O10" s="19" t="s">
        <v>63</v>
      </c>
      <c r="P10" s="19" t="s">
        <v>64</v>
      </c>
      <c r="Q10" s="19"/>
    </row>
    <row r="11" ht="122" customHeight="1" spans="1:17">
      <c r="A11" s="19">
        <v>7</v>
      </c>
      <c r="B11" s="19" t="s">
        <v>19</v>
      </c>
      <c r="C11" s="19" t="s">
        <v>65</v>
      </c>
      <c r="D11" s="19" t="s">
        <v>66</v>
      </c>
      <c r="E11" s="19" t="s">
        <v>59</v>
      </c>
      <c r="F11" s="19" t="s">
        <v>60</v>
      </c>
      <c r="G11" s="19" t="s">
        <v>67</v>
      </c>
      <c r="H11" s="19">
        <v>1000</v>
      </c>
      <c r="I11" s="19">
        <v>1000</v>
      </c>
      <c r="J11" s="19">
        <v>0</v>
      </c>
      <c r="K11" s="19" t="s">
        <v>50</v>
      </c>
      <c r="L11" s="19" t="s">
        <v>26</v>
      </c>
      <c r="M11" s="19" t="s">
        <v>27</v>
      </c>
      <c r="N11" s="19" t="s">
        <v>68</v>
      </c>
      <c r="O11" s="19" t="s">
        <v>69</v>
      </c>
      <c r="P11" s="19" t="s">
        <v>70</v>
      </c>
      <c r="Q11" s="19"/>
    </row>
    <row r="12" ht="159" customHeight="1" spans="1:17">
      <c r="A12" s="19">
        <v>8</v>
      </c>
      <c r="B12" s="19" t="s">
        <v>19</v>
      </c>
      <c r="C12" s="19" t="s">
        <v>20</v>
      </c>
      <c r="D12" s="19" t="s">
        <v>71</v>
      </c>
      <c r="E12" s="19" t="s">
        <v>22</v>
      </c>
      <c r="F12" s="19" t="s">
        <v>41</v>
      </c>
      <c r="G12" s="19" t="s">
        <v>72</v>
      </c>
      <c r="H12" s="19">
        <v>360</v>
      </c>
      <c r="I12" s="19">
        <v>360</v>
      </c>
      <c r="J12" s="19">
        <v>0</v>
      </c>
      <c r="K12" s="19" t="s">
        <v>50</v>
      </c>
      <c r="L12" s="19" t="s">
        <v>26</v>
      </c>
      <c r="M12" s="19" t="s">
        <v>27</v>
      </c>
      <c r="N12" s="19" t="s">
        <v>44</v>
      </c>
      <c r="O12" s="19" t="s">
        <v>73</v>
      </c>
      <c r="P12" s="19" t="s">
        <v>74</v>
      </c>
      <c r="Q12" s="19"/>
    </row>
    <row r="13" ht="151" customHeight="1" spans="1:17">
      <c r="A13" s="19">
        <v>9</v>
      </c>
      <c r="B13" s="19" t="s">
        <v>19</v>
      </c>
      <c r="C13" s="19" t="s">
        <v>75</v>
      </c>
      <c r="D13" s="19" t="s">
        <v>76</v>
      </c>
      <c r="E13" s="19" t="s">
        <v>22</v>
      </c>
      <c r="F13" s="19" t="s">
        <v>77</v>
      </c>
      <c r="G13" s="19" t="s">
        <v>78</v>
      </c>
      <c r="H13" s="19">
        <v>125</v>
      </c>
      <c r="I13" s="19">
        <v>125</v>
      </c>
      <c r="J13" s="19">
        <v>0</v>
      </c>
      <c r="K13" s="19" t="s">
        <v>79</v>
      </c>
      <c r="L13" s="19" t="s">
        <v>26</v>
      </c>
      <c r="M13" s="19" t="s">
        <v>27</v>
      </c>
      <c r="N13" s="19" t="s">
        <v>80</v>
      </c>
      <c r="O13" s="19" t="s">
        <v>81</v>
      </c>
      <c r="P13" s="19" t="s">
        <v>82</v>
      </c>
      <c r="Q13" s="19"/>
    </row>
    <row r="14" ht="141" customHeight="1" spans="1:17">
      <c r="A14" s="19">
        <v>10</v>
      </c>
      <c r="B14" s="19" t="s">
        <v>83</v>
      </c>
      <c r="C14" s="19" t="s">
        <v>84</v>
      </c>
      <c r="D14" s="19" t="s">
        <v>85</v>
      </c>
      <c r="E14" s="19" t="s">
        <v>59</v>
      </c>
      <c r="F14" s="19" t="s">
        <v>86</v>
      </c>
      <c r="G14" s="19" t="s">
        <v>87</v>
      </c>
      <c r="H14" s="19">
        <v>140</v>
      </c>
      <c r="I14" s="19">
        <v>140</v>
      </c>
      <c r="J14" s="19">
        <f>H14-I14</f>
        <v>0</v>
      </c>
      <c r="K14" s="19" t="s">
        <v>88</v>
      </c>
      <c r="L14" s="19" t="s">
        <v>89</v>
      </c>
      <c r="M14" s="19" t="s">
        <v>90</v>
      </c>
      <c r="N14" s="19" t="s">
        <v>91</v>
      </c>
      <c r="O14" s="19" t="s">
        <v>92</v>
      </c>
      <c r="P14" s="19" t="s">
        <v>93</v>
      </c>
      <c r="Q14" s="19"/>
    </row>
    <row r="15" ht="131.25" spans="1:17">
      <c r="A15" s="19">
        <v>11</v>
      </c>
      <c r="B15" s="19" t="s">
        <v>83</v>
      </c>
      <c r="C15" s="19" t="s">
        <v>84</v>
      </c>
      <c r="D15" s="19" t="s">
        <v>94</v>
      </c>
      <c r="E15" s="19" t="s">
        <v>59</v>
      </c>
      <c r="F15" s="19" t="s">
        <v>95</v>
      </c>
      <c r="G15" s="19" t="s">
        <v>96</v>
      </c>
      <c r="H15" s="19">
        <v>330</v>
      </c>
      <c r="I15" s="19">
        <v>330</v>
      </c>
      <c r="J15" s="19">
        <f>H15-I15</f>
        <v>0</v>
      </c>
      <c r="K15" s="19" t="s">
        <v>88</v>
      </c>
      <c r="L15" s="19" t="s">
        <v>89</v>
      </c>
      <c r="M15" s="19" t="s">
        <v>27</v>
      </c>
      <c r="N15" s="19" t="s">
        <v>97</v>
      </c>
      <c r="O15" s="19" t="s">
        <v>98</v>
      </c>
      <c r="P15" s="19" t="s">
        <v>99</v>
      </c>
      <c r="Q15" s="19"/>
    </row>
    <row r="16" ht="187" customHeight="1" spans="1:17">
      <c r="A16" s="19">
        <v>12</v>
      </c>
      <c r="B16" s="19" t="s">
        <v>83</v>
      </c>
      <c r="C16" s="19" t="s">
        <v>84</v>
      </c>
      <c r="D16" s="19" t="s">
        <v>100</v>
      </c>
      <c r="E16" s="19" t="s">
        <v>59</v>
      </c>
      <c r="F16" s="19" t="s">
        <v>101</v>
      </c>
      <c r="G16" s="19" t="s">
        <v>102</v>
      </c>
      <c r="H16" s="19">
        <v>270</v>
      </c>
      <c r="I16" s="19">
        <v>270</v>
      </c>
      <c r="J16" s="19">
        <f>H16-I16</f>
        <v>0</v>
      </c>
      <c r="K16" s="19" t="s">
        <v>88</v>
      </c>
      <c r="L16" s="19" t="s">
        <v>89</v>
      </c>
      <c r="M16" s="19" t="s">
        <v>90</v>
      </c>
      <c r="N16" s="19" t="s">
        <v>103</v>
      </c>
      <c r="O16" s="19" t="s">
        <v>104</v>
      </c>
      <c r="P16" s="19" t="s">
        <v>105</v>
      </c>
      <c r="Q16" s="19"/>
    </row>
    <row r="17" ht="124" customHeight="1" spans="1:17">
      <c r="A17" s="19">
        <v>13</v>
      </c>
      <c r="B17" s="19" t="s">
        <v>83</v>
      </c>
      <c r="C17" s="19" t="s">
        <v>84</v>
      </c>
      <c r="D17" s="19" t="s">
        <v>106</v>
      </c>
      <c r="E17" s="19" t="s">
        <v>59</v>
      </c>
      <c r="F17" s="19" t="s">
        <v>83</v>
      </c>
      <c r="G17" s="19" t="s">
        <v>107</v>
      </c>
      <c r="H17" s="19">
        <v>304</v>
      </c>
      <c r="I17" s="19">
        <v>304</v>
      </c>
      <c r="J17" s="19">
        <f>H17-I17</f>
        <v>0</v>
      </c>
      <c r="K17" s="19" t="s">
        <v>88</v>
      </c>
      <c r="L17" s="19" t="s">
        <v>89</v>
      </c>
      <c r="M17" s="19" t="s">
        <v>90</v>
      </c>
      <c r="N17" s="19" t="s">
        <v>108</v>
      </c>
      <c r="O17" s="19" t="s">
        <v>109</v>
      </c>
      <c r="P17" s="19" t="s">
        <v>110</v>
      </c>
      <c r="Q17" s="19"/>
    </row>
    <row r="18" ht="159" customHeight="1" spans="1:17">
      <c r="A18" s="19">
        <v>14</v>
      </c>
      <c r="B18" s="19" t="s">
        <v>83</v>
      </c>
      <c r="C18" s="19" t="s">
        <v>84</v>
      </c>
      <c r="D18" s="19" t="s">
        <v>111</v>
      </c>
      <c r="E18" s="19" t="s">
        <v>112</v>
      </c>
      <c r="F18" s="19" t="s">
        <v>113</v>
      </c>
      <c r="G18" s="19" t="s">
        <v>114</v>
      </c>
      <c r="H18" s="19">
        <v>60</v>
      </c>
      <c r="I18" s="19">
        <v>60</v>
      </c>
      <c r="J18" s="19">
        <f>H18-I18</f>
        <v>0</v>
      </c>
      <c r="K18" s="19" t="s">
        <v>88</v>
      </c>
      <c r="L18" s="19" t="s">
        <v>89</v>
      </c>
      <c r="M18" s="19" t="s">
        <v>90</v>
      </c>
      <c r="N18" s="19" t="s">
        <v>115</v>
      </c>
      <c r="O18" s="19" t="s">
        <v>116</v>
      </c>
      <c r="P18" s="19" t="s">
        <v>117</v>
      </c>
      <c r="Q18" s="19"/>
    </row>
    <row r="19" ht="86" customHeight="1" spans="1:17">
      <c r="A19" s="19">
        <v>15</v>
      </c>
      <c r="B19" s="19" t="s">
        <v>83</v>
      </c>
      <c r="C19" s="19" t="s">
        <v>118</v>
      </c>
      <c r="D19" s="19" t="s">
        <v>119</v>
      </c>
      <c r="E19" s="19" t="s">
        <v>59</v>
      </c>
      <c r="F19" s="19" t="s">
        <v>120</v>
      </c>
      <c r="G19" s="19" t="s">
        <v>121</v>
      </c>
      <c r="H19" s="19">
        <v>21</v>
      </c>
      <c r="I19" s="19">
        <v>21</v>
      </c>
      <c r="J19" s="19">
        <f t="shared" ref="J19:J24" si="0">H19-I19</f>
        <v>0</v>
      </c>
      <c r="K19" s="19" t="s">
        <v>88</v>
      </c>
      <c r="L19" s="19" t="s">
        <v>89</v>
      </c>
      <c r="M19" s="19" t="s">
        <v>90</v>
      </c>
      <c r="N19" s="19" t="s">
        <v>122</v>
      </c>
      <c r="O19" s="19" t="s">
        <v>123</v>
      </c>
      <c r="P19" s="19" t="s">
        <v>124</v>
      </c>
      <c r="Q19" s="19"/>
    </row>
    <row r="20" ht="187.5" spans="1:17">
      <c r="A20" s="19">
        <v>16</v>
      </c>
      <c r="B20" s="19" t="s">
        <v>83</v>
      </c>
      <c r="C20" s="19" t="s">
        <v>84</v>
      </c>
      <c r="D20" s="19" t="s">
        <v>125</v>
      </c>
      <c r="E20" s="19" t="s">
        <v>59</v>
      </c>
      <c r="F20" s="19" t="s">
        <v>113</v>
      </c>
      <c r="G20" s="19" t="s">
        <v>126</v>
      </c>
      <c r="H20" s="19">
        <v>1320</v>
      </c>
      <c r="I20" s="19">
        <v>1320</v>
      </c>
      <c r="J20" s="19">
        <f t="shared" si="0"/>
        <v>0</v>
      </c>
      <c r="K20" s="19" t="s">
        <v>88</v>
      </c>
      <c r="L20" s="19" t="s">
        <v>89</v>
      </c>
      <c r="M20" s="19" t="s">
        <v>90</v>
      </c>
      <c r="N20" s="19" t="s">
        <v>115</v>
      </c>
      <c r="O20" s="19" t="s">
        <v>127</v>
      </c>
      <c r="P20" s="19" t="s">
        <v>117</v>
      </c>
      <c r="Q20" s="19"/>
    </row>
    <row r="21" ht="197" customHeight="1" spans="1:17">
      <c r="A21" s="19">
        <v>17</v>
      </c>
      <c r="B21" s="19" t="s">
        <v>83</v>
      </c>
      <c r="C21" s="19" t="s">
        <v>84</v>
      </c>
      <c r="D21" s="19" t="s">
        <v>128</v>
      </c>
      <c r="E21" s="19" t="s">
        <v>59</v>
      </c>
      <c r="F21" s="19" t="s">
        <v>101</v>
      </c>
      <c r="G21" s="19" t="s">
        <v>129</v>
      </c>
      <c r="H21" s="19">
        <v>299</v>
      </c>
      <c r="I21" s="19">
        <v>299</v>
      </c>
      <c r="J21" s="19">
        <f t="shared" si="0"/>
        <v>0</v>
      </c>
      <c r="K21" s="19" t="s">
        <v>88</v>
      </c>
      <c r="L21" s="19" t="s">
        <v>89</v>
      </c>
      <c r="M21" s="19" t="s">
        <v>90</v>
      </c>
      <c r="N21" s="19" t="s">
        <v>130</v>
      </c>
      <c r="O21" s="19" t="s">
        <v>131</v>
      </c>
      <c r="P21" s="19" t="s">
        <v>132</v>
      </c>
      <c r="Q21" s="19"/>
    </row>
    <row r="22" ht="187.5" spans="1:17">
      <c r="A22" s="19">
        <v>18</v>
      </c>
      <c r="B22" s="19" t="s">
        <v>83</v>
      </c>
      <c r="C22" s="19" t="s">
        <v>84</v>
      </c>
      <c r="D22" s="19" t="s">
        <v>133</v>
      </c>
      <c r="E22" s="19" t="s">
        <v>59</v>
      </c>
      <c r="F22" s="19" t="s">
        <v>19</v>
      </c>
      <c r="G22" s="19" t="s">
        <v>134</v>
      </c>
      <c r="H22" s="19">
        <v>1200</v>
      </c>
      <c r="I22" s="19">
        <v>200</v>
      </c>
      <c r="J22" s="19">
        <f t="shared" si="0"/>
        <v>1000</v>
      </c>
      <c r="K22" s="19" t="s">
        <v>88</v>
      </c>
      <c r="L22" s="19" t="s">
        <v>89</v>
      </c>
      <c r="M22" s="19" t="s">
        <v>90</v>
      </c>
      <c r="N22" s="19" t="s">
        <v>135</v>
      </c>
      <c r="O22" s="19" t="s">
        <v>136</v>
      </c>
      <c r="P22" s="19" t="s">
        <v>137</v>
      </c>
      <c r="Q22" s="19"/>
    </row>
    <row r="23" ht="110" customHeight="1" spans="1:17">
      <c r="A23" s="19">
        <v>19</v>
      </c>
      <c r="B23" s="19" t="s">
        <v>83</v>
      </c>
      <c r="C23" s="19" t="s">
        <v>138</v>
      </c>
      <c r="D23" s="19" t="s">
        <v>139</v>
      </c>
      <c r="E23" s="19" t="s">
        <v>59</v>
      </c>
      <c r="F23" s="19" t="s">
        <v>86</v>
      </c>
      <c r="G23" s="19" t="s">
        <v>140</v>
      </c>
      <c r="H23" s="19">
        <v>11692</v>
      </c>
      <c r="I23" s="19">
        <v>0</v>
      </c>
      <c r="J23" s="19">
        <f t="shared" si="0"/>
        <v>11692</v>
      </c>
      <c r="K23" s="19" t="s">
        <v>141</v>
      </c>
      <c r="L23" s="19" t="s">
        <v>89</v>
      </c>
      <c r="M23" s="19" t="s">
        <v>90</v>
      </c>
      <c r="N23" s="19" t="s">
        <v>122</v>
      </c>
      <c r="O23" s="19" t="s">
        <v>142</v>
      </c>
      <c r="P23" s="19" t="s">
        <v>105</v>
      </c>
      <c r="Q23" s="19"/>
    </row>
    <row r="24" ht="148" customHeight="1" spans="1:17">
      <c r="A24" s="19">
        <v>20</v>
      </c>
      <c r="B24" s="19" t="s">
        <v>83</v>
      </c>
      <c r="C24" s="19" t="s">
        <v>143</v>
      </c>
      <c r="D24" s="19" t="s">
        <v>144</v>
      </c>
      <c r="E24" s="19" t="s">
        <v>59</v>
      </c>
      <c r="F24" s="19" t="s">
        <v>86</v>
      </c>
      <c r="G24" s="19" t="s">
        <v>145</v>
      </c>
      <c r="H24" s="19">
        <v>1900</v>
      </c>
      <c r="I24" s="19">
        <v>1900</v>
      </c>
      <c r="J24" s="19">
        <f t="shared" si="0"/>
        <v>0</v>
      </c>
      <c r="K24" s="19" t="s">
        <v>88</v>
      </c>
      <c r="L24" s="19" t="s">
        <v>89</v>
      </c>
      <c r="M24" s="19" t="s">
        <v>90</v>
      </c>
      <c r="N24" s="19" t="s">
        <v>146</v>
      </c>
      <c r="O24" s="19" t="s">
        <v>147</v>
      </c>
      <c r="P24" s="19" t="s">
        <v>105</v>
      </c>
      <c r="Q24" s="19"/>
    </row>
    <row r="25" ht="223" customHeight="1" spans="1:17">
      <c r="A25" s="19">
        <v>21</v>
      </c>
      <c r="B25" s="20" t="s">
        <v>83</v>
      </c>
      <c r="C25" s="20" t="s">
        <v>84</v>
      </c>
      <c r="D25" s="19" t="s">
        <v>148</v>
      </c>
      <c r="E25" s="20" t="s">
        <v>59</v>
      </c>
      <c r="F25" s="20" t="s">
        <v>113</v>
      </c>
      <c r="G25" s="20" t="s">
        <v>149</v>
      </c>
      <c r="H25" s="20">
        <v>444.73</v>
      </c>
      <c r="I25" s="20">
        <v>444.73</v>
      </c>
      <c r="J25" s="19">
        <v>0</v>
      </c>
      <c r="K25" s="20" t="s">
        <v>88</v>
      </c>
      <c r="L25" s="19" t="s">
        <v>89</v>
      </c>
      <c r="M25" s="20" t="s">
        <v>90</v>
      </c>
      <c r="N25" s="19" t="s">
        <v>115</v>
      </c>
      <c r="O25" s="20" t="s">
        <v>150</v>
      </c>
      <c r="P25" s="20" t="s">
        <v>117</v>
      </c>
      <c r="Q25" s="19"/>
    </row>
    <row r="26" ht="320" customHeight="1" spans="1:17">
      <c r="A26" s="19">
        <v>22</v>
      </c>
      <c r="B26" s="19" t="s">
        <v>151</v>
      </c>
      <c r="C26" s="19" t="s">
        <v>84</v>
      </c>
      <c r="D26" s="19" t="s">
        <v>152</v>
      </c>
      <c r="E26" s="19" t="s">
        <v>59</v>
      </c>
      <c r="F26" s="19" t="s">
        <v>153</v>
      </c>
      <c r="G26" s="19" t="s">
        <v>154</v>
      </c>
      <c r="H26" s="19">
        <v>490</v>
      </c>
      <c r="I26" s="19">
        <v>490</v>
      </c>
      <c r="J26" s="19">
        <v>0</v>
      </c>
      <c r="K26" s="19" t="s">
        <v>155</v>
      </c>
      <c r="L26" s="19" t="s">
        <v>156</v>
      </c>
      <c r="M26" s="19" t="s">
        <v>90</v>
      </c>
      <c r="N26" s="19" t="s">
        <v>157</v>
      </c>
      <c r="O26" s="19" t="s">
        <v>158</v>
      </c>
      <c r="P26" s="19" t="s">
        <v>159</v>
      </c>
      <c r="Q26" s="19"/>
    </row>
    <row r="27" ht="216" customHeight="1" spans="1:17">
      <c r="A27" s="19">
        <v>23</v>
      </c>
      <c r="B27" s="21" t="s">
        <v>151</v>
      </c>
      <c r="C27" s="21" t="s">
        <v>84</v>
      </c>
      <c r="D27" s="21" t="s">
        <v>160</v>
      </c>
      <c r="E27" s="21" t="s">
        <v>59</v>
      </c>
      <c r="F27" s="21" t="s">
        <v>161</v>
      </c>
      <c r="G27" s="21" t="s">
        <v>162</v>
      </c>
      <c r="H27" s="19">
        <v>425</v>
      </c>
      <c r="I27" s="19">
        <v>425</v>
      </c>
      <c r="J27" s="19">
        <v>0</v>
      </c>
      <c r="K27" s="19" t="s">
        <v>163</v>
      </c>
      <c r="L27" s="19" t="s">
        <v>156</v>
      </c>
      <c r="M27" s="19" t="s">
        <v>90</v>
      </c>
      <c r="N27" s="19" t="s">
        <v>164</v>
      </c>
      <c r="O27" s="19" t="s">
        <v>165</v>
      </c>
      <c r="P27" s="19" t="s">
        <v>166</v>
      </c>
      <c r="Q27" s="19"/>
    </row>
    <row r="28" ht="225" spans="1:17">
      <c r="A28" s="19">
        <v>24</v>
      </c>
      <c r="B28" s="19" t="s">
        <v>151</v>
      </c>
      <c r="C28" s="19" t="s">
        <v>84</v>
      </c>
      <c r="D28" s="19" t="s">
        <v>167</v>
      </c>
      <c r="E28" s="19" t="s">
        <v>59</v>
      </c>
      <c r="F28" s="19" t="s">
        <v>168</v>
      </c>
      <c r="G28" s="19" t="s">
        <v>169</v>
      </c>
      <c r="H28" s="19">
        <v>160</v>
      </c>
      <c r="I28" s="19">
        <v>160</v>
      </c>
      <c r="J28" s="19">
        <v>0</v>
      </c>
      <c r="K28" s="19" t="s">
        <v>88</v>
      </c>
      <c r="L28" s="19" t="s">
        <v>156</v>
      </c>
      <c r="M28" s="19" t="s">
        <v>27</v>
      </c>
      <c r="N28" s="19" t="s">
        <v>170</v>
      </c>
      <c r="O28" s="19" t="s">
        <v>171</v>
      </c>
      <c r="P28" s="19" t="s">
        <v>172</v>
      </c>
      <c r="Q28" s="19"/>
    </row>
    <row r="29" ht="270" customHeight="1" spans="1:17">
      <c r="A29" s="19">
        <v>25</v>
      </c>
      <c r="B29" s="19" t="s">
        <v>151</v>
      </c>
      <c r="C29" s="19" t="s">
        <v>84</v>
      </c>
      <c r="D29" s="19" t="s">
        <v>173</v>
      </c>
      <c r="E29" s="19" t="s">
        <v>59</v>
      </c>
      <c r="F29" s="19" t="s">
        <v>153</v>
      </c>
      <c r="G29" s="19" t="s">
        <v>174</v>
      </c>
      <c r="H29" s="19">
        <v>490</v>
      </c>
      <c r="I29" s="19">
        <v>490</v>
      </c>
      <c r="J29" s="19">
        <v>0</v>
      </c>
      <c r="K29" s="19" t="s">
        <v>155</v>
      </c>
      <c r="L29" s="19" t="s">
        <v>156</v>
      </c>
      <c r="M29" s="19" t="s">
        <v>90</v>
      </c>
      <c r="N29" s="19" t="s">
        <v>157</v>
      </c>
      <c r="O29" s="19" t="s">
        <v>175</v>
      </c>
      <c r="P29" s="19" t="s">
        <v>159</v>
      </c>
      <c r="Q29" s="19"/>
    </row>
    <row r="30" ht="187.5" spans="1:17">
      <c r="A30" s="19">
        <v>26</v>
      </c>
      <c r="B30" s="21" t="s">
        <v>151</v>
      </c>
      <c r="C30" s="21" t="s">
        <v>84</v>
      </c>
      <c r="D30" s="21" t="s">
        <v>176</v>
      </c>
      <c r="E30" s="21" t="s">
        <v>59</v>
      </c>
      <c r="F30" s="21" t="s">
        <v>177</v>
      </c>
      <c r="G30" s="19" t="s">
        <v>178</v>
      </c>
      <c r="H30" s="19">
        <v>125</v>
      </c>
      <c r="I30" s="19">
        <v>125</v>
      </c>
      <c r="J30" s="19">
        <v>0</v>
      </c>
      <c r="K30" s="19" t="s">
        <v>88</v>
      </c>
      <c r="L30" s="19" t="s">
        <v>156</v>
      </c>
      <c r="M30" s="19" t="s">
        <v>90</v>
      </c>
      <c r="N30" s="19" t="s">
        <v>146</v>
      </c>
      <c r="O30" s="19" t="s">
        <v>179</v>
      </c>
      <c r="P30" s="19" t="s">
        <v>180</v>
      </c>
      <c r="Q30" s="19"/>
    </row>
    <row r="31" ht="173" customHeight="1" spans="1:17">
      <c r="A31" s="19">
        <v>27</v>
      </c>
      <c r="B31" s="19" t="s">
        <v>151</v>
      </c>
      <c r="C31" s="19" t="s">
        <v>181</v>
      </c>
      <c r="D31" s="19" t="s">
        <v>182</v>
      </c>
      <c r="E31" s="19" t="s">
        <v>59</v>
      </c>
      <c r="F31" s="19" t="s">
        <v>183</v>
      </c>
      <c r="G31" s="19" t="s">
        <v>184</v>
      </c>
      <c r="H31" s="19">
        <v>100</v>
      </c>
      <c r="I31" s="19">
        <v>40</v>
      </c>
      <c r="J31" s="19">
        <v>60</v>
      </c>
      <c r="K31" s="19" t="s">
        <v>163</v>
      </c>
      <c r="L31" s="19" t="s">
        <v>156</v>
      </c>
      <c r="M31" s="19" t="s">
        <v>90</v>
      </c>
      <c r="N31" s="19" t="s">
        <v>185</v>
      </c>
      <c r="O31" s="19" t="s">
        <v>186</v>
      </c>
      <c r="P31" s="19" t="s">
        <v>187</v>
      </c>
      <c r="Q31" s="19"/>
    </row>
    <row r="32" ht="143" customHeight="1" spans="1:17">
      <c r="A32" s="19">
        <v>28</v>
      </c>
      <c r="B32" s="19" t="s">
        <v>83</v>
      </c>
      <c r="C32" s="19" t="s">
        <v>84</v>
      </c>
      <c r="D32" s="19" t="s">
        <v>188</v>
      </c>
      <c r="E32" s="19" t="s">
        <v>59</v>
      </c>
      <c r="F32" s="19" t="s">
        <v>189</v>
      </c>
      <c r="G32" s="19" t="s">
        <v>190</v>
      </c>
      <c r="H32" s="19">
        <v>80.89</v>
      </c>
      <c r="I32" s="19">
        <v>39.65</v>
      </c>
      <c r="J32" s="19">
        <f>H32-I32</f>
        <v>41.24</v>
      </c>
      <c r="K32" s="19" t="s">
        <v>191</v>
      </c>
      <c r="L32" s="19" t="s">
        <v>192</v>
      </c>
      <c r="M32" s="19" t="s">
        <v>27</v>
      </c>
      <c r="N32" s="19" t="s">
        <v>193</v>
      </c>
      <c r="O32" s="19" t="s">
        <v>194</v>
      </c>
      <c r="P32" s="19" t="s">
        <v>195</v>
      </c>
      <c r="Q32" s="22"/>
    </row>
    <row r="33" ht="189" customHeight="1" spans="1:17">
      <c r="A33" s="19">
        <v>29</v>
      </c>
      <c r="B33" s="23" t="s">
        <v>19</v>
      </c>
      <c r="C33" s="23" t="s">
        <v>84</v>
      </c>
      <c r="D33" s="23" t="s">
        <v>196</v>
      </c>
      <c r="E33" s="23" t="s">
        <v>59</v>
      </c>
      <c r="F33" s="23" t="s">
        <v>197</v>
      </c>
      <c r="G33" s="24" t="s">
        <v>198</v>
      </c>
      <c r="H33" s="23">
        <v>57.9</v>
      </c>
      <c r="I33" s="23">
        <v>57.9</v>
      </c>
      <c r="J33" s="23"/>
      <c r="K33" s="19" t="s">
        <v>199</v>
      </c>
      <c r="L33" s="19" t="s">
        <v>192</v>
      </c>
      <c r="M33" s="19" t="s">
        <v>27</v>
      </c>
      <c r="N33" s="23" t="s">
        <v>200</v>
      </c>
      <c r="O33" s="24" t="s">
        <v>201</v>
      </c>
      <c r="P33" s="24" t="s">
        <v>202</v>
      </c>
      <c r="Q33" s="22"/>
    </row>
    <row r="34" ht="137" customHeight="1" spans="1:17">
      <c r="A34" s="19">
        <v>30</v>
      </c>
      <c r="B34" s="23" t="s">
        <v>19</v>
      </c>
      <c r="C34" s="23" t="s">
        <v>84</v>
      </c>
      <c r="D34" s="24" t="s">
        <v>203</v>
      </c>
      <c r="E34" s="23" t="s">
        <v>112</v>
      </c>
      <c r="F34" s="23" t="s">
        <v>204</v>
      </c>
      <c r="G34" s="24" t="s">
        <v>205</v>
      </c>
      <c r="H34" s="23">
        <v>21.5</v>
      </c>
      <c r="I34" s="23">
        <v>21.5</v>
      </c>
      <c r="J34" s="23"/>
      <c r="K34" s="19" t="s">
        <v>199</v>
      </c>
      <c r="L34" s="19" t="s">
        <v>192</v>
      </c>
      <c r="M34" s="19" t="s">
        <v>27</v>
      </c>
      <c r="N34" s="23" t="s">
        <v>206</v>
      </c>
      <c r="O34" s="23" t="s">
        <v>207</v>
      </c>
      <c r="P34" s="24" t="s">
        <v>208</v>
      </c>
      <c r="Q34" s="22"/>
    </row>
    <row r="35" ht="392" customHeight="1" spans="1:17">
      <c r="A35" s="19">
        <v>31</v>
      </c>
      <c r="B35" s="25" t="s">
        <v>19</v>
      </c>
      <c r="C35" s="25" t="s">
        <v>84</v>
      </c>
      <c r="D35" s="26" t="s">
        <v>209</v>
      </c>
      <c r="E35" s="25" t="s">
        <v>112</v>
      </c>
      <c r="F35" s="25" t="s">
        <v>60</v>
      </c>
      <c r="G35" s="26" t="s">
        <v>210</v>
      </c>
      <c r="H35" s="25">
        <v>50</v>
      </c>
      <c r="I35" s="25">
        <v>50</v>
      </c>
      <c r="J35" s="25"/>
      <c r="K35" s="19" t="s">
        <v>199</v>
      </c>
      <c r="L35" s="19" t="s">
        <v>192</v>
      </c>
      <c r="M35" s="19" t="s">
        <v>27</v>
      </c>
      <c r="N35" s="25" t="s">
        <v>211</v>
      </c>
      <c r="O35" s="26" t="s">
        <v>212</v>
      </c>
      <c r="P35" s="26" t="s">
        <v>213</v>
      </c>
      <c r="Q35" s="27"/>
    </row>
    <row r="36" ht="206.25" spans="1:17">
      <c r="A36" s="19">
        <v>32</v>
      </c>
      <c r="B36" s="28" t="s">
        <v>19</v>
      </c>
      <c r="C36" s="28" t="s">
        <v>214</v>
      </c>
      <c r="D36" s="28" t="s">
        <v>215</v>
      </c>
      <c r="E36" s="28" t="s">
        <v>112</v>
      </c>
      <c r="F36" s="28" t="s">
        <v>41</v>
      </c>
      <c r="G36" s="28" t="s">
        <v>216</v>
      </c>
      <c r="H36" s="28">
        <v>53</v>
      </c>
      <c r="I36" s="28">
        <v>53</v>
      </c>
      <c r="J36" s="28"/>
      <c r="K36" s="19" t="s">
        <v>199</v>
      </c>
      <c r="L36" s="19" t="s">
        <v>192</v>
      </c>
      <c r="M36" s="19" t="s">
        <v>27</v>
      </c>
      <c r="N36" s="28" t="s">
        <v>217</v>
      </c>
      <c r="O36" s="28" t="s">
        <v>218</v>
      </c>
      <c r="P36" s="28" t="s">
        <v>219</v>
      </c>
      <c r="Q36" s="29"/>
    </row>
    <row r="37" ht="149" customHeight="1" spans="1:17">
      <c r="A37" s="19">
        <v>33</v>
      </c>
      <c r="B37" s="30" t="s">
        <v>83</v>
      </c>
      <c r="C37" s="30" t="s">
        <v>84</v>
      </c>
      <c r="D37" s="30" t="s">
        <v>220</v>
      </c>
      <c r="E37" s="30" t="s">
        <v>59</v>
      </c>
      <c r="F37" s="30" t="s">
        <v>113</v>
      </c>
      <c r="G37" s="30" t="s">
        <v>221</v>
      </c>
      <c r="H37" s="30">
        <v>56</v>
      </c>
      <c r="I37" s="30">
        <v>56</v>
      </c>
      <c r="J37" s="30">
        <v>0</v>
      </c>
      <c r="K37" s="19" t="s">
        <v>199</v>
      </c>
      <c r="L37" s="19" t="s">
        <v>192</v>
      </c>
      <c r="M37" s="19" t="s">
        <v>27</v>
      </c>
      <c r="N37" s="30" t="s">
        <v>115</v>
      </c>
      <c r="O37" s="30" t="s">
        <v>222</v>
      </c>
      <c r="P37" s="30" t="s">
        <v>223</v>
      </c>
      <c r="Q37" s="31"/>
    </row>
    <row r="38" ht="93.75" spans="1:17">
      <c r="A38" s="19">
        <v>34</v>
      </c>
      <c r="B38" s="23" t="s">
        <v>83</v>
      </c>
      <c r="C38" s="23" t="s">
        <v>84</v>
      </c>
      <c r="D38" s="23" t="s">
        <v>224</v>
      </c>
      <c r="E38" s="23" t="s">
        <v>59</v>
      </c>
      <c r="F38" s="23" t="s">
        <v>86</v>
      </c>
      <c r="G38" s="23" t="s">
        <v>225</v>
      </c>
      <c r="H38" s="23">
        <v>55.88</v>
      </c>
      <c r="I38" s="23">
        <v>55.88</v>
      </c>
      <c r="J38" s="23">
        <f t="shared" ref="J38:J41" si="1">H38-I38</f>
        <v>0</v>
      </c>
      <c r="K38" s="19" t="s">
        <v>199</v>
      </c>
      <c r="L38" s="19" t="s">
        <v>192</v>
      </c>
      <c r="M38" s="19" t="s">
        <v>27</v>
      </c>
      <c r="N38" s="23" t="s">
        <v>226</v>
      </c>
      <c r="O38" s="23" t="s">
        <v>227</v>
      </c>
      <c r="P38" s="23" t="s">
        <v>228</v>
      </c>
      <c r="Q38" s="32"/>
    </row>
    <row r="39" ht="95" customHeight="1" spans="1:17">
      <c r="A39" s="19">
        <v>35</v>
      </c>
      <c r="B39" s="23" t="s">
        <v>83</v>
      </c>
      <c r="C39" s="23" t="s">
        <v>84</v>
      </c>
      <c r="D39" s="23" t="s">
        <v>229</v>
      </c>
      <c r="E39" s="23" t="s">
        <v>59</v>
      </c>
      <c r="F39" s="23" t="s">
        <v>230</v>
      </c>
      <c r="G39" s="23" t="s">
        <v>231</v>
      </c>
      <c r="H39" s="23">
        <v>55.88</v>
      </c>
      <c r="I39" s="23">
        <v>55.88</v>
      </c>
      <c r="J39" s="23">
        <f t="shared" si="1"/>
        <v>0</v>
      </c>
      <c r="K39" s="19" t="s">
        <v>199</v>
      </c>
      <c r="L39" s="19" t="s">
        <v>192</v>
      </c>
      <c r="M39" s="19" t="s">
        <v>27</v>
      </c>
      <c r="N39" s="23" t="s">
        <v>185</v>
      </c>
      <c r="O39" s="23" t="s">
        <v>227</v>
      </c>
      <c r="P39" s="23" t="s">
        <v>228</v>
      </c>
      <c r="Q39" s="32"/>
    </row>
    <row r="40" ht="97" customHeight="1" spans="1:17">
      <c r="A40" s="19">
        <v>36</v>
      </c>
      <c r="B40" s="23" t="s">
        <v>83</v>
      </c>
      <c r="C40" s="23" t="s">
        <v>84</v>
      </c>
      <c r="D40" s="23" t="s">
        <v>232</v>
      </c>
      <c r="E40" s="23" t="s">
        <v>59</v>
      </c>
      <c r="F40" s="23" t="s">
        <v>101</v>
      </c>
      <c r="G40" s="23" t="s">
        <v>233</v>
      </c>
      <c r="H40" s="23">
        <v>59.85</v>
      </c>
      <c r="I40" s="23">
        <v>56.85</v>
      </c>
      <c r="J40" s="23">
        <f t="shared" si="1"/>
        <v>3</v>
      </c>
      <c r="K40" s="19" t="s">
        <v>199</v>
      </c>
      <c r="L40" s="19" t="s">
        <v>192</v>
      </c>
      <c r="M40" s="19" t="s">
        <v>27</v>
      </c>
      <c r="N40" s="23" t="s">
        <v>130</v>
      </c>
      <c r="O40" s="23" t="s">
        <v>234</v>
      </c>
      <c r="P40" s="23" t="s">
        <v>235</v>
      </c>
      <c r="Q40" s="32"/>
    </row>
    <row r="41" ht="138" customHeight="1" spans="1:17">
      <c r="A41" s="19">
        <v>37</v>
      </c>
      <c r="B41" s="23" t="s">
        <v>83</v>
      </c>
      <c r="C41" s="23" t="s">
        <v>84</v>
      </c>
      <c r="D41" s="23" t="s">
        <v>236</v>
      </c>
      <c r="E41" s="23" t="s">
        <v>59</v>
      </c>
      <c r="F41" s="23" t="s">
        <v>237</v>
      </c>
      <c r="G41" s="23" t="s">
        <v>238</v>
      </c>
      <c r="H41" s="23">
        <v>27.46</v>
      </c>
      <c r="I41" s="23">
        <v>27.46</v>
      </c>
      <c r="J41" s="23">
        <f t="shared" si="1"/>
        <v>0</v>
      </c>
      <c r="K41" s="19" t="s">
        <v>199</v>
      </c>
      <c r="L41" s="19" t="s">
        <v>192</v>
      </c>
      <c r="M41" s="19" t="s">
        <v>27</v>
      </c>
      <c r="N41" s="23" t="s">
        <v>239</v>
      </c>
      <c r="O41" s="23" t="s">
        <v>240</v>
      </c>
      <c r="P41" s="23" t="s">
        <v>99</v>
      </c>
      <c r="Q41" s="32"/>
    </row>
    <row r="42" ht="118" customHeight="1" spans="1:17">
      <c r="A42" s="19">
        <v>38</v>
      </c>
      <c r="B42" s="23" t="s">
        <v>83</v>
      </c>
      <c r="C42" s="23" t="s">
        <v>84</v>
      </c>
      <c r="D42" s="23" t="s">
        <v>241</v>
      </c>
      <c r="E42" s="23" t="s">
        <v>59</v>
      </c>
      <c r="F42" s="23" t="s">
        <v>41</v>
      </c>
      <c r="G42" s="23" t="s">
        <v>242</v>
      </c>
      <c r="H42" s="23">
        <v>59</v>
      </c>
      <c r="I42" s="23">
        <v>59</v>
      </c>
      <c r="J42" s="23">
        <v>0</v>
      </c>
      <c r="K42" s="19" t="s">
        <v>199</v>
      </c>
      <c r="L42" s="19" t="s">
        <v>192</v>
      </c>
      <c r="M42" s="19" t="s">
        <v>27</v>
      </c>
      <c r="N42" s="23" t="s">
        <v>243</v>
      </c>
      <c r="O42" s="23" t="s">
        <v>244</v>
      </c>
      <c r="P42" s="23" t="s">
        <v>245</v>
      </c>
      <c r="Q42" s="32"/>
    </row>
    <row r="43" ht="95" customHeight="1" spans="1:17">
      <c r="A43" s="19">
        <v>39</v>
      </c>
      <c r="B43" s="23" t="s">
        <v>83</v>
      </c>
      <c r="C43" s="23" t="s">
        <v>84</v>
      </c>
      <c r="D43" s="23" t="s">
        <v>246</v>
      </c>
      <c r="E43" s="23" t="s">
        <v>59</v>
      </c>
      <c r="F43" s="23" t="s">
        <v>101</v>
      </c>
      <c r="G43" s="23" t="s">
        <v>247</v>
      </c>
      <c r="H43" s="23">
        <v>59.3</v>
      </c>
      <c r="I43" s="23">
        <v>59.3</v>
      </c>
      <c r="J43" s="23">
        <f t="shared" ref="J43:J46" si="2">H43-I43</f>
        <v>0</v>
      </c>
      <c r="K43" s="19" t="s">
        <v>199</v>
      </c>
      <c r="L43" s="19" t="s">
        <v>192</v>
      </c>
      <c r="M43" s="19" t="s">
        <v>27</v>
      </c>
      <c r="N43" s="23" t="s">
        <v>130</v>
      </c>
      <c r="O43" s="23" t="s">
        <v>248</v>
      </c>
      <c r="P43" s="23" t="s">
        <v>249</v>
      </c>
      <c r="Q43" s="32"/>
    </row>
    <row r="44" ht="115" customHeight="1" spans="1:17">
      <c r="A44" s="19">
        <v>40</v>
      </c>
      <c r="B44" s="23" t="s">
        <v>83</v>
      </c>
      <c r="C44" s="23" t="s">
        <v>84</v>
      </c>
      <c r="D44" s="23" t="s">
        <v>250</v>
      </c>
      <c r="E44" s="23" t="s">
        <v>59</v>
      </c>
      <c r="F44" s="23" t="s">
        <v>101</v>
      </c>
      <c r="G44" s="23" t="s">
        <v>251</v>
      </c>
      <c r="H44" s="23">
        <v>83.5</v>
      </c>
      <c r="I44" s="23">
        <v>59.9</v>
      </c>
      <c r="J44" s="23">
        <f t="shared" si="2"/>
        <v>23.6</v>
      </c>
      <c r="K44" s="19" t="s">
        <v>199</v>
      </c>
      <c r="L44" s="19" t="s">
        <v>192</v>
      </c>
      <c r="M44" s="19" t="s">
        <v>27</v>
      </c>
      <c r="N44" s="23" t="s">
        <v>130</v>
      </c>
      <c r="O44" s="23" t="s">
        <v>252</v>
      </c>
      <c r="P44" s="23" t="s">
        <v>253</v>
      </c>
      <c r="Q44" s="32"/>
    </row>
    <row r="45" ht="131.25" spans="1:17">
      <c r="A45" s="19">
        <v>41</v>
      </c>
      <c r="B45" s="23" t="s">
        <v>83</v>
      </c>
      <c r="C45" s="23" t="s">
        <v>84</v>
      </c>
      <c r="D45" s="23" t="s">
        <v>254</v>
      </c>
      <c r="E45" s="23" t="s">
        <v>59</v>
      </c>
      <c r="F45" s="23" t="s">
        <v>255</v>
      </c>
      <c r="G45" s="23" t="s">
        <v>256</v>
      </c>
      <c r="H45" s="23">
        <v>330</v>
      </c>
      <c r="I45" s="23">
        <v>59</v>
      </c>
      <c r="J45" s="23">
        <f t="shared" si="2"/>
        <v>271</v>
      </c>
      <c r="K45" s="19" t="s">
        <v>199</v>
      </c>
      <c r="L45" s="19" t="s">
        <v>192</v>
      </c>
      <c r="M45" s="19" t="s">
        <v>90</v>
      </c>
      <c r="N45" s="23" t="s">
        <v>91</v>
      </c>
      <c r="O45" s="23" t="s">
        <v>257</v>
      </c>
      <c r="P45" s="23" t="s">
        <v>258</v>
      </c>
      <c r="Q45" s="32"/>
    </row>
    <row r="46" ht="172" customHeight="1" spans="1:17">
      <c r="A46" s="19">
        <v>42</v>
      </c>
      <c r="B46" s="23" t="s">
        <v>83</v>
      </c>
      <c r="C46" s="23" t="s">
        <v>84</v>
      </c>
      <c r="D46" s="23" t="s">
        <v>259</v>
      </c>
      <c r="E46" s="23" t="s">
        <v>59</v>
      </c>
      <c r="F46" s="23" t="s">
        <v>260</v>
      </c>
      <c r="G46" s="23" t="s">
        <v>261</v>
      </c>
      <c r="H46" s="23">
        <v>74</v>
      </c>
      <c r="I46" s="23">
        <v>59.4</v>
      </c>
      <c r="J46" s="23">
        <f t="shared" si="2"/>
        <v>14.6</v>
      </c>
      <c r="K46" s="19" t="s">
        <v>199</v>
      </c>
      <c r="L46" s="19" t="s">
        <v>192</v>
      </c>
      <c r="M46" s="19" t="s">
        <v>27</v>
      </c>
      <c r="N46" s="23" t="s">
        <v>262</v>
      </c>
      <c r="O46" s="23" t="s">
        <v>263</v>
      </c>
      <c r="P46" s="23" t="s">
        <v>264</v>
      </c>
      <c r="Q46" s="32"/>
    </row>
    <row r="47" ht="75" spans="1:17">
      <c r="A47" s="19">
        <v>43</v>
      </c>
      <c r="B47" s="23" t="s">
        <v>265</v>
      </c>
      <c r="C47" s="23" t="s">
        <v>84</v>
      </c>
      <c r="D47" s="23" t="s">
        <v>266</v>
      </c>
      <c r="E47" s="23" t="s">
        <v>59</v>
      </c>
      <c r="F47" s="23" t="s">
        <v>267</v>
      </c>
      <c r="G47" s="23" t="s">
        <v>268</v>
      </c>
      <c r="H47" s="23">
        <v>55</v>
      </c>
      <c r="I47" s="23">
        <v>55</v>
      </c>
      <c r="J47" s="23">
        <v>0</v>
      </c>
      <c r="K47" s="19" t="s">
        <v>199</v>
      </c>
      <c r="L47" s="19" t="s">
        <v>192</v>
      </c>
      <c r="M47" s="19" t="s">
        <v>27</v>
      </c>
      <c r="N47" s="23" t="s">
        <v>269</v>
      </c>
      <c r="O47" s="23" t="s">
        <v>270</v>
      </c>
      <c r="P47" s="23" t="s">
        <v>271</v>
      </c>
      <c r="Q47" s="32"/>
    </row>
    <row r="48" ht="118" customHeight="1" spans="1:17">
      <c r="A48" s="19">
        <v>44</v>
      </c>
      <c r="B48" s="23" t="s">
        <v>265</v>
      </c>
      <c r="C48" s="23" t="s">
        <v>84</v>
      </c>
      <c r="D48" s="23" t="s">
        <v>272</v>
      </c>
      <c r="E48" s="23" t="s">
        <v>59</v>
      </c>
      <c r="F48" s="23" t="s">
        <v>273</v>
      </c>
      <c r="G48" s="23" t="s">
        <v>268</v>
      </c>
      <c r="H48" s="23">
        <v>59.5</v>
      </c>
      <c r="I48" s="23">
        <v>59.5</v>
      </c>
      <c r="J48" s="23">
        <v>0</v>
      </c>
      <c r="K48" s="19" t="s">
        <v>199</v>
      </c>
      <c r="L48" s="19" t="s">
        <v>192</v>
      </c>
      <c r="M48" s="19" t="s">
        <v>27</v>
      </c>
      <c r="N48" s="23" t="s">
        <v>157</v>
      </c>
      <c r="O48" s="23" t="s">
        <v>274</v>
      </c>
      <c r="P48" s="23" t="s">
        <v>275</v>
      </c>
      <c r="Q48" s="32"/>
    </row>
    <row r="49" ht="133" customHeight="1" spans="1:17">
      <c r="A49" s="19">
        <v>45</v>
      </c>
      <c r="B49" s="23" t="s">
        <v>265</v>
      </c>
      <c r="C49" s="23" t="s">
        <v>84</v>
      </c>
      <c r="D49" s="23" t="s">
        <v>276</v>
      </c>
      <c r="E49" s="23" t="s">
        <v>112</v>
      </c>
      <c r="F49" s="23" t="s">
        <v>277</v>
      </c>
      <c r="G49" s="23" t="s">
        <v>278</v>
      </c>
      <c r="H49" s="23">
        <v>195</v>
      </c>
      <c r="I49" s="23">
        <v>150</v>
      </c>
      <c r="J49" s="23">
        <v>45</v>
      </c>
      <c r="K49" s="19" t="s">
        <v>199</v>
      </c>
      <c r="L49" s="19" t="s">
        <v>192</v>
      </c>
      <c r="M49" s="19" t="s">
        <v>27</v>
      </c>
      <c r="N49" s="23" t="s">
        <v>239</v>
      </c>
      <c r="O49" s="23" t="s">
        <v>279</v>
      </c>
      <c r="P49" s="23" t="s">
        <v>280</v>
      </c>
      <c r="Q49" s="32"/>
    </row>
    <row r="50" ht="131.25" spans="1:17">
      <c r="A50" s="19">
        <v>46</v>
      </c>
      <c r="B50" s="23" t="s">
        <v>265</v>
      </c>
      <c r="C50" s="23" t="s">
        <v>84</v>
      </c>
      <c r="D50" s="23" t="s">
        <v>281</v>
      </c>
      <c r="E50" s="23" t="s">
        <v>59</v>
      </c>
      <c r="F50" s="23" t="s">
        <v>282</v>
      </c>
      <c r="G50" s="23" t="s">
        <v>283</v>
      </c>
      <c r="H50" s="23">
        <v>57.65</v>
      </c>
      <c r="I50" s="23">
        <v>57.65</v>
      </c>
      <c r="J50" s="23">
        <v>0</v>
      </c>
      <c r="K50" s="19" t="s">
        <v>199</v>
      </c>
      <c r="L50" s="19" t="s">
        <v>192</v>
      </c>
      <c r="M50" s="19" t="s">
        <v>90</v>
      </c>
      <c r="N50" s="23" t="s">
        <v>122</v>
      </c>
      <c r="O50" s="23" t="s">
        <v>284</v>
      </c>
      <c r="P50" s="23" t="s">
        <v>285</v>
      </c>
      <c r="Q50" s="32"/>
    </row>
    <row r="51" ht="189" customHeight="1" spans="1:17">
      <c r="A51" s="19">
        <v>47</v>
      </c>
      <c r="B51" s="23" t="s">
        <v>265</v>
      </c>
      <c r="C51" s="23" t="s">
        <v>84</v>
      </c>
      <c r="D51" s="23" t="s">
        <v>286</v>
      </c>
      <c r="E51" s="23" t="s">
        <v>59</v>
      </c>
      <c r="F51" s="23" t="s">
        <v>267</v>
      </c>
      <c r="G51" s="23" t="s">
        <v>287</v>
      </c>
      <c r="H51" s="23">
        <v>62.5</v>
      </c>
      <c r="I51" s="23">
        <v>59.8</v>
      </c>
      <c r="J51" s="23">
        <v>2.7</v>
      </c>
      <c r="K51" s="19" t="s">
        <v>199</v>
      </c>
      <c r="L51" s="19" t="s">
        <v>192</v>
      </c>
      <c r="M51" s="19" t="s">
        <v>90</v>
      </c>
      <c r="N51" s="23" t="s">
        <v>269</v>
      </c>
      <c r="O51" s="23" t="s">
        <v>288</v>
      </c>
      <c r="P51" s="23" t="s">
        <v>289</v>
      </c>
      <c r="Q51" s="32"/>
    </row>
    <row r="52" ht="191" customHeight="1" spans="1:17">
      <c r="A52" s="19">
        <v>48</v>
      </c>
      <c r="B52" s="23" t="s">
        <v>265</v>
      </c>
      <c r="C52" s="23" t="s">
        <v>84</v>
      </c>
      <c r="D52" s="23" t="s">
        <v>290</v>
      </c>
      <c r="E52" s="23" t="s">
        <v>59</v>
      </c>
      <c r="F52" s="23" t="s">
        <v>291</v>
      </c>
      <c r="G52" s="23" t="s">
        <v>292</v>
      </c>
      <c r="H52" s="23">
        <v>128</v>
      </c>
      <c r="I52" s="23">
        <v>96</v>
      </c>
      <c r="J52" s="23">
        <v>32</v>
      </c>
      <c r="K52" s="19" t="s">
        <v>293</v>
      </c>
      <c r="L52" s="19" t="s">
        <v>192</v>
      </c>
      <c r="M52" s="19" t="s">
        <v>90</v>
      </c>
      <c r="N52" s="23" t="s">
        <v>157</v>
      </c>
      <c r="O52" s="23" t="s">
        <v>294</v>
      </c>
      <c r="P52" s="23" t="s">
        <v>295</v>
      </c>
      <c r="Q52" s="32"/>
    </row>
    <row r="53" ht="262.5" spans="1:17">
      <c r="A53" s="19">
        <v>49</v>
      </c>
      <c r="B53" s="19" t="s">
        <v>265</v>
      </c>
      <c r="C53" s="19" t="s">
        <v>84</v>
      </c>
      <c r="D53" s="19" t="s">
        <v>296</v>
      </c>
      <c r="E53" s="19" t="s">
        <v>59</v>
      </c>
      <c r="F53" s="19" t="s">
        <v>267</v>
      </c>
      <c r="G53" s="19" t="s">
        <v>297</v>
      </c>
      <c r="H53" s="19">
        <v>76.7</v>
      </c>
      <c r="I53" s="19">
        <v>76.7</v>
      </c>
      <c r="J53" s="19">
        <v>0</v>
      </c>
      <c r="K53" s="19" t="s">
        <v>191</v>
      </c>
      <c r="L53" s="19" t="s">
        <v>298</v>
      </c>
      <c r="M53" s="19" t="s">
        <v>27</v>
      </c>
      <c r="N53" s="19" t="s">
        <v>146</v>
      </c>
      <c r="O53" s="19" t="s">
        <v>299</v>
      </c>
      <c r="P53" s="19" t="s">
        <v>300</v>
      </c>
      <c r="Q53" s="19"/>
    </row>
    <row r="54" ht="143" customHeight="1" spans="1:17">
      <c r="A54" s="19">
        <v>50</v>
      </c>
      <c r="B54" s="19" t="s">
        <v>265</v>
      </c>
      <c r="C54" s="19" t="s">
        <v>84</v>
      </c>
      <c r="D54" s="19" t="s">
        <v>301</v>
      </c>
      <c r="E54" s="19" t="s">
        <v>59</v>
      </c>
      <c r="F54" s="19" t="s">
        <v>302</v>
      </c>
      <c r="G54" s="21" t="s">
        <v>303</v>
      </c>
      <c r="H54" s="19">
        <v>125</v>
      </c>
      <c r="I54" s="19">
        <v>125</v>
      </c>
      <c r="J54" s="19">
        <v>0</v>
      </c>
      <c r="K54" s="19" t="s">
        <v>191</v>
      </c>
      <c r="L54" s="19" t="s">
        <v>298</v>
      </c>
      <c r="M54" s="19" t="s">
        <v>27</v>
      </c>
      <c r="N54" s="19" t="s">
        <v>304</v>
      </c>
      <c r="O54" s="19" t="s">
        <v>305</v>
      </c>
      <c r="P54" s="19" t="s">
        <v>306</v>
      </c>
      <c r="Q54" s="19"/>
    </row>
    <row r="55" ht="241" customHeight="1" spans="1:17">
      <c r="A55" s="19">
        <v>51</v>
      </c>
      <c r="B55" s="19" t="s">
        <v>265</v>
      </c>
      <c r="C55" s="19" t="s">
        <v>84</v>
      </c>
      <c r="D55" s="19" t="s">
        <v>307</v>
      </c>
      <c r="E55" s="19" t="s">
        <v>59</v>
      </c>
      <c r="F55" s="19" t="s">
        <v>302</v>
      </c>
      <c r="G55" s="19" t="s">
        <v>308</v>
      </c>
      <c r="H55" s="19">
        <v>59</v>
      </c>
      <c r="I55" s="19">
        <v>59</v>
      </c>
      <c r="J55" s="19">
        <v>0</v>
      </c>
      <c r="K55" s="19" t="s">
        <v>191</v>
      </c>
      <c r="L55" s="19" t="s">
        <v>298</v>
      </c>
      <c r="M55" s="19" t="s">
        <v>27</v>
      </c>
      <c r="N55" s="19" t="s">
        <v>108</v>
      </c>
      <c r="O55" s="19" t="s">
        <v>309</v>
      </c>
      <c r="P55" s="19" t="s">
        <v>310</v>
      </c>
      <c r="Q55" s="19"/>
    </row>
    <row r="56" ht="150" spans="1:17">
      <c r="A56" s="19">
        <v>52</v>
      </c>
      <c r="B56" s="19" t="s">
        <v>265</v>
      </c>
      <c r="C56" s="19" t="s">
        <v>84</v>
      </c>
      <c r="D56" s="19" t="s">
        <v>311</v>
      </c>
      <c r="E56" s="19" t="s">
        <v>59</v>
      </c>
      <c r="F56" s="19" t="s">
        <v>312</v>
      </c>
      <c r="G56" s="19" t="s">
        <v>313</v>
      </c>
      <c r="H56" s="19">
        <v>50</v>
      </c>
      <c r="I56" s="19">
        <v>50</v>
      </c>
      <c r="J56" s="19">
        <v>0</v>
      </c>
      <c r="K56" s="19" t="s">
        <v>314</v>
      </c>
      <c r="L56" s="19" t="s">
        <v>298</v>
      </c>
      <c r="M56" s="19" t="s">
        <v>27</v>
      </c>
      <c r="N56" s="19" t="s">
        <v>304</v>
      </c>
      <c r="O56" s="19" t="s">
        <v>315</v>
      </c>
      <c r="P56" s="19" t="s">
        <v>316</v>
      </c>
      <c r="Q56" s="19"/>
    </row>
    <row r="57" ht="290" customHeight="1" spans="1:17">
      <c r="A57" s="19">
        <v>53</v>
      </c>
      <c r="B57" s="19" t="s">
        <v>265</v>
      </c>
      <c r="C57" s="19" t="s">
        <v>84</v>
      </c>
      <c r="D57" s="19" t="s">
        <v>317</v>
      </c>
      <c r="E57" s="19" t="s">
        <v>59</v>
      </c>
      <c r="F57" s="19" t="s">
        <v>277</v>
      </c>
      <c r="G57" s="19" t="s">
        <v>318</v>
      </c>
      <c r="H57" s="19">
        <v>520</v>
      </c>
      <c r="I57" s="19">
        <v>320</v>
      </c>
      <c r="J57" s="19">
        <v>200</v>
      </c>
      <c r="K57" s="19" t="s">
        <v>314</v>
      </c>
      <c r="L57" s="19" t="s">
        <v>298</v>
      </c>
      <c r="M57" s="19" t="s">
        <v>27</v>
      </c>
      <c r="N57" s="19" t="s">
        <v>243</v>
      </c>
      <c r="O57" s="19" t="s">
        <v>319</v>
      </c>
      <c r="P57" s="19" t="s">
        <v>320</v>
      </c>
      <c r="Q57" s="19"/>
    </row>
    <row r="58" ht="112.5" spans="1:17">
      <c r="A58" s="19">
        <v>54</v>
      </c>
      <c r="B58" s="19" t="s">
        <v>265</v>
      </c>
      <c r="C58" s="19" t="s">
        <v>84</v>
      </c>
      <c r="D58" s="19" t="s">
        <v>321</v>
      </c>
      <c r="E58" s="19" t="s">
        <v>59</v>
      </c>
      <c r="F58" s="19" t="s">
        <v>322</v>
      </c>
      <c r="G58" s="19" t="s">
        <v>323</v>
      </c>
      <c r="H58" s="19">
        <v>746.94</v>
      </c>
      <c r="I58" s="19">
        <v>746.94</v>
      </c>
      <c r="J58" s="19">
        <v>0</v>
      </c>
      <c r="K58" s="19" t="s">
        <v>314</v>
      </c>
      <c r="L58" s="19" t="s">
        <v>324</v>
      </c>
      <c r="M58" s="19" t="s">
        <v>27</v>
      </c>
      <c r="N58" s="19" t="s">
        <v>80</v>
      </c>
      <c r="O58" s="19" t="s">
        <v>325</v>
      </c>
      <c r="P58" s="19" t="s">
        <v>326</v>
      </c>
      <c r="Q58" s="19"/>
    </row>
    <row r="59" ht="175" customHeight="1" spans="1:17">
      <c r="A59" s="19">
        <v>55</v>
      </c>
      <c r="B59" s="19" t="s">
        <v>265</v>
      </c>
      <c r="C59" s="19" t="s">
        <v>84</v>
      </c>
      <c r="D59" s="19" t="s">
        <v>327</v>
      </c>
      <c r="E59" s="19" t="s">
        <v>59</v>
      </c>
      <c r="F59" s="19" t="s">
        <v>282</v>
      </c>
      <c r="G59" s="20" t="s">
        <v>328</v>
      </c>
      <c r="H59" s="19">
        <v>877.13</v>
      </c>
      <c r="I59" s="19">
        <v>877.13</v>
      </c>
      <c r="J59" s="19">
        <v>0</v>
      </c>
      <c r="K59" s="19" t="s">
        <v>329</v>
      </c>
      <c r="L59" s="19" t="s">
        <v>298</v>
      </c>
      <c r="M59" s="19" t="s">
        <v>27</v>
      </c>
      <c r="N59" s="19" t="s">
        <v>103</v>
      </c>
      <c r="O59" s="19" t="s">
        <v>330</v>
      </c>
      <c r="P59" s="19" t="s">
        <v>331</v>
      </c>
      <c r="Q59" s="19"/>
    </row>
    <row r="60" ht="211" customHeight="1" spans="1:17">
      <c r="A60" s="19">
        <v>56</v>
      </c>
      <c r="B60" s="19" t="s">
        <v>265</v>
      </c>
      <c r="C60" s="19" t="s">
        <v>84</v>
      </c>
      <c r="D60" s="19" t="s">
        <v>332</v>
      </c>
      <c r="E60" s="19" t="s">
        <v>59</v>
      </c>
      <c r="F60" s="19" t="s">
        <v>291</v>
      </c>
      <c r="G60" s="19" t="s">
        <v>333</v>
      </c>
      <c r="H60" s="19">
        <v>276.6</v>
      </c>
      <c r="I60" s="19">
        <v>200</v>
      </c>
      <c r="J60" s="19">
        <v>76.6</v>
      </c>
      <c r="K60" s="19" t="s">
        <v>314</v>
      </c>
      <c r="L60" s="19" t="s">
        <v>298</v>
      </c>
      <c r="M60" s="19" t="s">
        <v>27</v>
      </c>
      <c r="N60" s="19">
        <v>0</v>
      </c>
      <c r="O60" s="19" t="s">
        <v>334</v>
      </c>
      <c r="P60" s="19" t="s">
        <v>335</v>
      </c>
      <c r="Q60" s="19"/>
    </row>
    <row r="61" ht="107" customHeight="1" spans="1:17">
      <c r="A61" s="19">
        <v>57</v>
      </c>
      <c r="B61" s="19" t="s">
        <v>336</v>
      </c>
      <c r="C61" s="19" t="s">
        <v>337</v>
      </c>
      <c r="D61" s="19" t="s">
        <v>338</v>
      </c>
      <c r="E61" s="19" t="s">
        <v>59</v>
      </c>
      <c r="F61" s="19" t="s">
        <v>336</v>
      </c>
      <c r="G61" s="19" t="s">
        <v>339</v>
      </c>
      <c r="H61" s="19">
        <v>300</v>
      </c>
      <c r="I61" s="19">
        <v>300</v>
      </c>
      <c r="J61" s="19">
        <f t="shared" ref="J61:J66" si="3">H61-I61</f>
        <v>0</v>
      </c>
      <c r="K61" s="19" t="s">
        <v>314</v>
      </c>
      <c r="L61" s="19" t="s">
        <v>340</v>
      </c>
      <c r="M61" s="19" t="s">
        <v>90</v>
      </c>
      <c r="N61" s="19" t="s">
        <v>146</v>
      </c>
      <c r="O61" s="19" t="s">
        <v>341</v>
      </c>
      <c r="P61" s="19" t="s">
        <v>342</v>
      </c>
      <c r="Q61" s="19"/>
    </row>
    <row r="62" ht="176" customHeight="1" spans="1:17">
      <c r="A62" s="19">
        <v>58</v>
      </c>
      <c r="B62" s="19" t="s">
        <v>336</v>
      </c>
      <c r="C62" s="19" t="s">
        <v>343</v>
      </c>
      <c r="D62" s="19" t="s">
        <v>344</v>
      </c>
      <c r="E62" s="19" t="s">
        <v>59</v>
      </c>
      <c r="F62" s="19" t="s">
        <v>336</v>
      </c>
      <c r="G62" s="19" t="s">
        <v>345</v>
      </c>
      <c r="H62" s="19">
        <v>220</v>
      </c>
      <c r="I62" s="19">
        <v>220</v>
      </c>
      <c r="J62" s="19">
        <f t="shared" si="3"/>
        <v>0</v>
      </c>
      <c r="K62" s="19" t="s">
        <v>314</v>
      </c>
      <c r="L62" s="19" t="s">
        <v>340</v>
      </c>
      <c r="M62" s="19" t="s">
        <v>90</v>
      </c>
      <c r="N62" s="19" t="s">
        <v>346</v>
      </c>
      <c r="O62" s="19" t="s">
        <v>347</v>
      </c>
      <c r="P62" s="19" t="s">
        <v>348</v>
      </c>
      <c r="Q62" s="19"/>
    </row>
    <row r="63" ht="191" customHeight="1" spans="1:17">
      <c r="A63" s="19">
        <v>59</v>
      </c>
      <c r="B63" s="19" t="s">
        <v>336</v>
      </c>
      <c r="C63" s="19" t="s">
        <v>349</v>
      </c>
      <c r="D63" s="19" t="s">
        <v>350</v>
      </c>
      <c r="E63" s="19" t="s">
        <v>59</v>
      </c>
      <c r="F63" s="19" t="s">
        <v>336</v>
      </c>
      <c r="G63" s="19" t="s">
        <v>351</v>
      </c>
      <c r="H63" s="19">
        <v>29</v>
      </c>
      <c r="I63" s="19">
        <v>29</v>
      </c>
      <c r="J63" s="19">
        <f t="shared" si="3"/>
        <v>0</v>
      </c>
      <c r="K63" s="19" t="s">
        <v>314</v>
      </c>
      <c r="L63" s="19" t="s">
        <v>340</v>
      </c>
      <c r="M63" s="19" t="s">
        <v>90</v>
      </c>
      <c r="N63" s="19">
        <v>0</v>
      </c>
      <c r="O63" s="19" t="s">
        <v>352</v>
      </c>
      <c r="P63" s="19" t="s">
        <v>353</v>
      </c>
      <c r="Q63" s="19"/>
    </row>
    <row r="64" ht="190" customHeight="1" spans="1:17">
      <c r="A64" s="19">
        <v>60</v>
      </c>
      <c r="B64" s="19" t="s">
        <v>336</v>
      </c>
      <c r="C64" s="19" t="s">
        <v>84</v>
      </c>
      <c r="D64" s="19" t="s">
        <v>354</v>
      </c>
      <c r="E64" s="19" t="s">
        <v>59</v>
      </c>
      <c r="F64" s="19" t="s">
        <v>355</v>
      </c>
      <c r="G64" s="19" t="s">
        <v>356</v>
      </c>
      <c r="H64" s="19">
        <v>395</v>
      </c>
      <c r="I64" s="19">
        <v>395</v>
      </c>
      <c r="J64" s="19">
        <f t="shared" si="3"/>
        <v>0</v>
      </c>
      <c r="K64" s="19" t="s">
        <v>314</v>
      </c>
      <c r="L64" s="19" t="s">
        <v>340</v>
      </c>
      <c r="M64" s="19" t="s">
        <v>90</v>
      </c>
      <c r="N64" s="19" t="s">
        <v>357</v>
      </c>
      <c r="O64" s="19" t="s">
        <v>358</v>
      </c>
      <c r="P64" s="19" t="s">
        <v>359</v>
      </c>
      <c r="Q64" s="19"/>
    </row>
    <row r="65" ht="100" customHeight="1" spans="1:17">
      <c r="A65" s="19">
        <v>61</v>
      </c>
      <c r="B65" s="19" t="s">
        <v>336</v>
      </c>
      <c r="C65" s="19" t="s">
        <v>349</v>
      </c>
      <c r="D65" s="19" t="s">
        <v>360</v>
      </c>
      <c r="E65" s="19" t="s">
        <v>59</v>
      </c>
      <c r="F65" s="19" t="s">
        <v>336</v>
      </c>
      <c r="G65" s="19" t="s">
        <v>361</v>
      </c>
      <c r="H65" s="19">
        <v>90</v>
      </c>
      <c r="I65" s="19">
        <v>90</v>
      </c>
      <c r="J65" s="19">
        <f t="shared" si="3"/>
        <v>0</v>
      </c>
      <c r="K65" s="19" t="s">
        <v>314</v>
      </c>
      <c r="L65" s="19" t="s">
        <v>340</v>
      </c>
      <c r="M65" s="19" t="s">
        <v>90</v>
      </c>
      <c r="N65" s="19" t="s">
        <v>362</v>
      </c>
      <c r="O65" s="19" t="s">
        <v>363</v>
      </c>
      <c r="P65" s="19" t="s">
        <v>364</v>
      </c>
      <c r="Q65" s="19"/>
    </row>
    <row r="66" ht="141" customHeight="1" spans="1:17">
      <c r="A66" s="19">
        <v>62</v>
      </c>
      <c r="B66" s="19" t="s">
        <v>336</v>
      </c>
      <c r="C66" s="19" t="s">
        <v>349</v>
      </c>
      <c r="D66" s="19" t="s">
        <v>365</v>
      </c>
      <c r="E66" s="19" t="s">
        <v>59</v>
      </c>
      <c r="F66" s="19" t="s">
        <v>336</v>
      </c>
      <c r="G66" s="19" t="s">
        <v>366</v>
      </c>
      <c r="H66" s="19">
        <v>28</v>
      </c>
      <c r="I66" s="19">
        <v>28</v>
      </c>
      <c r="J66" s="19">
        <f t="shared" si="3"/>
        <v>0</v>
      </c>
      <c r="K66" s="19" t="s">
        <v>314</v>
      </c>
      <c r="L66" s="19" t="s">
        <v>340</v>
      </c>
      <c r="M66" s="19" t="s">
        <v>90</v>
      </c>
      <c r="N66" s="19">
        <v>0</v>
      </c>
      <c r="O66" s="19" t="s">
        <v>367</v>
      </c>
      <c r="P66" s="19" t="s">
        <v>368</v>
      </c>
      <c r="Q66" s="19"/>
    </row>
    <row r="67" ht="229" customHeight="1" spans="1:17">
      <c r="A67" s="19">
        <v>63</v>
      </c>
      <c r="B67" s="19" t="s">
        <v>355</v>
      </c>
      <c r="C67" s="19" t="s">
        <v>143</v>
      </c>
      <c r="D67" s="19" t="s">
        <v>369</v>
      </c>
      <c r="E67" s="19" t="s">
        <v>59</v>
      </c>
      <c r="F67" s="19" t="s">
        <v>370</v>
      </c>
      <c r="G67" s="19" t="s">
        <v>371</v>
      </c>
      <c r="H67" s="19">
        <v>1720</v>
      </c>
      <c r="I67" s="19">
        <v>499</v>
      </c>
      <c r="J67" s="19">
        <v>1221</v>
      </c>
      <c r="K67" s="19" t="s">
        <v>314</v>
      </c>
      <c r="L67" s="19" t="s">
        <v>340</v>
      </c>
      <c r="M67" s="19" t="s">
        <v>27</v>
      </c>
      <c r="N67" s="19" t="s">
        <v>372</v>
      </c>
      <c r="O67" s="19" t="s">
        <v>373</v>
      </c>
      <c r="P67" s="19" t="s">
        <v>374</v>
      </c>
      <c r="Q67" s="19"/>
    </row>
    <row r="68" ht="318.75" spans="1:17">
      <c r="A68" s="19">
        <v>64</v>
      </c>
      <c r="B68" s="33" t="s">
        <v>375</v>
      </c>
      <c r="C68" s="33" t="s">
        <v>376</v>
      </c>
      <c r="D68" s="33" t="s">
        <v>377</v>
      </c>
      <c r="E68" s="33" t="s">
        <v>59</v>
      </c>
      <c r="F68" s="33" t="s">
        <v>375</v>
      </c>
      <c r="G68" s="34" t="s">
        <v>378</v>
      </c>
      <c r="H68" s="33">
        <v>340</v>
      </c>
      <c r="I68" s="33">
        <v>340</v>
      </c>
      <c r="J68" s="33"/>
      <c r="K68" s="19" t="s">
        <v>314</v>
      </c>
      <c r="L68" s="33" t="s">
        <v>379</v>
      </c>
      <c r="M68" s="33" t="s">
        <v>27</v>
      </c>
      <c r="N68" s="33">
        <v>0</v>
      </c>
      <c r="O68" s="33" t="s">
        <v>380</v>
      </c>
      <c r="P68" s="33" t="s">
        <v>342</v>
      </c>
      <c r="Q68" s="35"/>
    </row>
    <row r="69" spans="1:17">
      <c r="G69" s="35" t="s">
        <v>381</v>
      </c>
      <c r="H69" s="35">
        <v>30930.91</v>
      </c>
      <c r="I69" s="35">
        <v>16248.17</v>
      </c>
      <c r="J69" s="35">
        <v>14682.74</v>
      </c>
    </row>
  </sheetData>
  <autoFilter xmlns:etc="http://www.wps.cn/officeDocument/2017/etCustomData" ref="A1:P69" etc:filterBottomFollowUsedRange="0">
    <extLst/>
  </autoFilter>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conditionalFormatting sqref="C33:C36">
    <cfRule type="colorScale" priority="1">
      <colorScale>
        <cfvo type="min"/>
        <cfvo type="max"/>
        <color rgb="FFFF7128"/>
        <color rgb="FFFFEF9C"/>
      </colorScale>
    </cfRule>
  </conditionalFormatting>
  <dataValidations count="7">
    <dataValidation type="list" allowBlank="1" showInputMessage="1" showErrorMessage="1" sqref="C19 C31 C67 C23:C24">
      <formula1>"产业,就业,健康,教育,危房改造,金融,生活条件改善,村基础设施,项目管理费,易地搬迁,综合保障,村公共服务,人居环境,乡村建设,厕所革命,其他"</formula1>
    </dataValidation>
    <dataValidation allowBlank="1" showInputMessage="1" showErrorMessage="1" sqref="C64 N64:P64 N65 O65:O66"/>
    <dataValidation type="list" allowBlank="1" showInputMessage="1" showErrorMessage="1" sqref="E64 E34:E36">
      <formula1>"新建,续建"</formula1>
    </dataValidation>
    <dataValidation type="list" allowBlank="1" showInputMessage="1" showErrorMessage="1" sqref="M64 M5:M18 M20:M22 M25:M32 M34:M37 M39:M52 M67:M68">
      <formula1>"监督,用工,监督、用工"</formula1>
    </dataValidation>
    <dataValidation type="whole" operator="between" allowBlank="1" showInputMessage="1" showErrorMessage="1" sqref="N66">
      <formula1>0</formula1>
      <formula2>100</formula2>
    </dataValidation>
    <dataValidation type="list" allowBlank="1" showInputMessage="1" showErrorMessage="1" sqref="C5:C9 C12:C13">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 type="list" allowBlank="1" showInputMessage="1" showErrorMessage="1" sqref="E5:E9 E12:E13">
      <formula1>"优势特色产业发展,宜居宜业和美乡村建设,守底线补短板"</formula1>
    </dataValidation>
  </dataValidations>
  <printOptions gridLines="1"/>
  <pageMargins left="0.393055555555556" right="0.196527777777778" top="0.196527777777778" bottom="0.0784722222222222" header="0.118055555555556" footer="0.0784722222222222"/>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2022-11-23T01:14:00Z</dcterms:created>
  <dcterms:modified xsi:type="dcterms:W3CDTF">2025-11-12T07:11:47Z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F40E04924B924C889496B587801503C6_13</vt:lpwstr>
  </property>
  <property fmtid="{D5CDD505-2E9C-101B-9397-08002B2CF9AE}" pid="3" name="KSOProductBuildVer">
    <vt:lpwstr>2052-12.1.0.23542</vt:lpwstr>
  </property>
</Properties>
</file>