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总表" sheetId="1" r:id="rId1"/>
  </sheets>
  <definedNames>
    <definedName name="_xlnm.Print_Titles" localSheetId="0">总表!$2:$4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<sst xmlns="http://schemas.openxmlformats.org/spreadsheetml/2006/main" count="355" uniqueCount="194">
  <si>
    <t>2026年度第二批巩固拓展脱贫攻坚成果同乡村振兴常态化帮扶计划实施项目清单</t>
  </si>
  <si>
    <t>序号</t>
  </si>
  <si>
    <t>乡镇</t>
  </si>
  <si>
    <t>项目类型</t>
  </si>
  <si>
    <t>项目名称</t>
  </si>
  <si>
    <t>建设性质</t>
  </si>
  <si>
    <t>实施地点</t>
  </si>
  <si>
    <t>建设任务及建设内容</t>
  </si>
  <si>
    <t>资金总规模（万元）</t>
  </si>
  <si>
    <t>资金来源</t>
  </si>
  <si>
    <t>时间进度
安排</t>
  </si>
  <si>
    <t>责任单位
责任人及联系方式</t>
  </si>
  <si>
    <t>群众参与（用工、监督）</t>
  </si>
  <si>
    <t>带动脱贫人口和监测对象人数（受益对象）</t>
  </si>
  <si>
    <t>绩效目标</t>
  </si>
  <si>
    <t>利益联结机制</t>
  </si>
  <si>
    <t>其中财政衔接资金</t>
  </si>
  <si>
    <t>城川镇</t>
  </si>
  <si>
    <t>产业发展</t>
  </si>
  <si>
    <t>城川镇集体经济联合体白萝卜全产业链二期项目（城川镇珠和污水处理建设项目）</t>
  </si>
  <si>
    <t>续建</t>
  </si>
  <si>
    <t>巴彦希泊日嘎查</t>
  </si>
  <si>
    <t>项目总投资预计6000万元，总规划设施农业用地面积达162.47亩，并预留73.37亩发展用地。
该项目通过建设萝卜(蔬菜)制冷保鲜库、蔬菜气调库、萝卜干加工包装车间以及酵素生产加工(有机肥)四大核心板块，构建了一个集农产品仓储保鲜、精深加工、废弃物资源化利用、办公管理及综合配套服务于一体的现代化循环经济产业基地。</t>
  </si>
  <si>
    <t>2026年1月-2026年12月</t>
  </si>
  <si>
    <t>城川镇人民政府
贾志伟0477-7801064</t>
  </si>
  <si>
    <t>监督</t>
  </si>
  <si>
    <t>一是为本村集体经济增收40万元以上（最低收益参照年利率标准），约定每年12月1日之前汇入嘎查村统管账户。二是，优先解决脱贫户、监测户等困难人群就业问题。三是帮助本嘎查牧民解决就业50余人。</t>
  </si>
  <si>
    <t>集体经济资金60%用作公司运营成本，剩余资金用于作利益联结、用于产业扩大生产和产业滚动资金，40%用于村集体经济分红和人居环境提升、公共基础设施升级改造等村内公益事业发展，其中，要对重点困难人群进行“输血”帮扶。</t>
  </si>
  <si>
    <t>大沟湾村野生鱼深加工项目</t>
  </si>
  <si>
    <t>新建</t>
  </si>
  <si>
    <t>大沟湾村</t>
  </si>
  <si>
    <t>专项资金用于建设冷库720平方米，采购开背杀鱼机2台、人工操作平台4张、真空滚揉机1台、保鲜腌制间1套、烘干挂车27辆、人工操作平台8张、烘干设备3套、200L物料周转车12辆、成品冻库1套、速冻库1套，并完成配套设施。</t>
  </si>
  <si>
    <t>2025年11月-2026年12月</t>
  </si>
  <si>
    <t>城川镇人民政府
贾志伟
0477-7801064</t>
  </si>
  <si>
    <t>监督、用工</t>
  </si>
  <si>
    <t>1人</t>
  </si>
  <si>
    <t>在1-2年内完成加工厂建设并投入运营，实现年加工大沟湾野生鱼135吨，开发出2-3款具有市场竞争力的深加工产品，如风味鱼干、鱼杂罐头等，初步打开市场销售渠道，提高产品知名度。同时，按照项目收益金不低余4%作为嘎查村集体经济收益。</t>
  </si>
  <si>
    <t>集体经济资金分配参照“1234”机制，10%用作公司运营成本、20%用作利益联结、30%用于产业扩大生产和产业滚动资金，40%用于村集体经济分红和人居环境提升、公共基础设施升级改造等村内公益事业发展，其中，要对重点困难人群进行“输血”帮扶。</t>
  </si>
  <si>
    <t>项目管理费</t>
  </si>
  <si>
    <t>城川镇集体经济联合体养鸭基地项目</t>
  </si>
  <si>
    <t>麻黄套村</t>
  </si>
  <si>
    <t>项目占地约300亩，建设养鸭大棚80栋，并配套道路、水电等附属设施。</t>
  </si>
  <si>
    <t>项目实施后，将同强英养鸭基地共同合作，实现年养殖量40万只以上。同时带动嘎查村集体经济增收120万元以上。</t>
  </si>
  <si>
    <t>村集体经济年度增收达到120万元以上，其中，不低于50%用于持续发展壮大本村集体经济项目和滚动资金，剩余部分分别用于人居环境提升、公共基础设施升级改造以及嘎查村公益事业发展。</t>
  </si>
  <si>
    <t>城川镇生猪育肥养殖场项目</t>
  </si>
  <si>
    <t>大场子村</t>
  </si>
  <si>
    <t>在大场子村建设养殖大棚1座，并完善水电路等配套设施。</t>
  </si>
  <si>
    <t>城川镇人民政府贾志伟0477-7801064</t>
  </si>
  <si>
    <t>1.产出目标：建成1栋养殖棚。
2.经济效益指标：建成后育肥养殖猪1100头/栋，每年2茬，纯收入200元/头，一年棚养殖纯收入约40万，生猪出栏计划与正大公司合作订单式合作，解决生猪出栏销售问题。
3.社会效益指标：预计带动就业周边农牧民2人，为周边农牧户提供生猪养殖技术及服务，起到示范带动作用。</t>
  </si>
  <si>
    <t>项目建成后，每年集体经济收益金根据市场行情，不低于上级资金总额的4-8%（参照最低收益参照年利率标准），收益金主要用于公益性岗位开发、缴纳防贫保、困难大学生资助、补贴“老年幸福家园”老人餐、为脱贫户发放饲料肥料等产业奖补，基础设施建设等。</t>
  </si>
  <si>
    <t>城川镇大发村飞地城川镇辣椒酱保鲜库项目</t>
  </si>
  <si>
    <t>城川嘎查</t>
  </si>
  <si>
    <t>项目总占地16095.21平方米，新建一座内含8门保鲜库的彩钢棚，并配备相应的制冷保鲜设备。建设一个独立的辣椒储藏彩钢棚，并配备辣椒、白萝卜清洗设备；新建一栋建筑面积640平方米的钢结构活动板房作为综合管理用房。采购安装一台电子地磅及配套称重管理系统；硬化约3147平方米。</t>
  </si>
  <si>
    <t>项目建成后，核心效益在于延长辣椒的保鲜期至30天，从而实现错峰销售，使价格提升20%。同时，发展深加工能有效提升产品附加值，根据城川镇经验，干辣椒、辣椒酱等深加工产品附加值可提升3倍。项目直接服务于当地2.8万亩辣椒种植，并通过“党支部+企业+农户”的订单模式，保障种植户收益。</t>
  </si>
  <si>
    <t>村集体经济收益不低于50%用于持续发展壮大本村集体经济项目和滚动资金，剩余部分分别用于人居环境提升、公共基础设施升级改造以及嘎查村公益事业发展。</t>
  </si>
  <si>
    <t>优势特色产业发展</t>
  </si>
  <si>
    <t>希里嘎查地磅秤项目</t>
  </si>
  <si>
    <t>希里嘎查</t>
  </si>
  <si>
    <t>采购150吨地磅一台，长18m、宽3m，配备自动工作设备。完善场地硬化。</t>
  </si>
  <si>
    <t>2025年1月-2025年12月</t>
  </si>
  <si>
    <t xml:space="preserve">城川镇人民政府 贾志伟0477-7801064    </t>
  </si>
  <si>
    <t>4户8人</t>
  </si>
  <si>
    <t>一是为充分拓展希里嘎查硬件设施，更好的为农牧民提供便民服务，预计每年为嘎查集体经济增收1.4万元以上（最低收益参照年利率标准）。二是为本嘎查农牧户提供过磅服务时在市场的价格上每车优惠1元，脱贫户、监测户免费服务，预计优惠接近2000元左右。</t>
  </si>
  <si>
    <t>集体经济资金分配参照“1234”机制，10%用作利益联结、20%用于扩大农机规模资金，30%用于村集体经济收入和人居环境提升、公共基础设施升级改造等村内公益事业发展、40%用作农机运营成本，其中，要对重点困难人群进行“输血”帮扶。</t>
  </si>
  <si>
    <t>上海庙镇</t>
  </si>
  <si>
    <t>上海庙镇特布德嘎查50万羽育肥鸭场建设项目</t>
  </si>
  <si>
    <t>上海庙镇特布德嘎查</t>
  </si>
  <si>
    <t>占地面积31.65亩，建设鸭舍1200平方米，库房、冷库1260平方米，办公住宿区1008平方米，及其他配套附属设施。</t>
  </si>
  <si>
    <t>2026年3月-2026年12月</t>
  </si>
  <si>
    <t>上海庙镇人民政府
陈晓峰0477-2242365</t>
  </si>
  <si>
    <t>17人</t>
  </si>
  <si>
    <t>1.产出目标：建设鸭舍1200平方米，库房、冷库1260平方米，办公楼、宿舍楼1008平方米，及其他配套附属设施（按需求适当调整）。
2.经济效益指标：项目建成后，年出栏育肥鸭50万羽，集体经济分红67万元，进一步增加农牧民收入。
3.社会效益指标：带动就业增收，巩固脱贫成果：优先吸纳上海庙镇及周边区域的闲置劳动力、困难群众、监测户就业，涵盖养殖管理、疫病防控、后勤保障、粪污处理等多个岗位，有效解决本地就业难题，拓宽群众增收渠道。</t>
  </si>
  <si>
    <t>本项目核心采用“企业主导、合作社纽带、农牧户参与、嘎查受益”模式，企业负责项目运营、技术与市场保障，合作社衔接企业与农牧户、组织协调服务，农牧户通过劳务、分红、技能提升实现多元增收，嘎查集体经济以资源入股分享收益、壮大实力。
同时，建立多元风险共担机制，由企业承担主要风险，合作社协助防控，设立风险补贴基金保障农牧户权益；配套利益保障与监督机制，通过公示、监督小组、动态调整等举措，确保利益分配公开公正、贴合实际。</t>
  </si>
  <si>
    <t>上海庙镇樱桃种植示范项目</t>
  </si>
  <si>
    <t>上海庙镇水泉子村</t>
  </si>
  <si>
    <t>种植樱桃树880棵，建设遮阴通风设施1套、生产用房214平米、大棚适温化改造及技术管理水肥农药等。同步引进先进技术团队，突破技术难关，确保树苗成活结果。</t>
  </si>
  <si>
    <t>2025年6月-10月</t>
  </si>
  <si>
    <t>49人</t>
  </si>
  <si>
    <t>1.产出目标：种植樱桃树880棵，建设遮阴通风设施1套、生产用房214平米、大棚适温化改造及技术管理水肥农药等。（按需求适当调整）。
2.经济效益指标：樱桃成熟后每亩产量1500斤，预计年经营性收入40万元，嘎查村集体收入5万元/年。
3.社会效益指标：该项目实施可有效盘活上海庙镇易地扶贫搬迁安置区温室大棚，实现收益，可帮助解决就业2人。同时樱桃示范种植，通过实践培养当地农牧民技术人才。</t>
  </si>
  <si>
    <t>投资嘎查村以资金入股的形式委托鄂托克前旗海禾乡村产业发展有限公司管理运营，通过“资金入股、合作经营股比分红”的利益联结模式，集体经济增收5万元/年，收益金的50%用于脱贫户监测户、易地扶贫搬迁户帮扶，50%用于嘎查村基础设施建设、人居环境整治、公益性岗位开发等。该项目的实施还可提供就业2人，优先吸纳脱贫户、监测户。</t>
  </si>
  <si>
    <t>敖勒召其镇</t>
  </si>
  <si>
    <t>精深加工</t>
  </si>
  <si>
    <t>鄂托克前旗敖勒召其镇易地搬迁安置点健康餐具生产项目</t>
  </si>
  <si>
    <t>配套食品袋生产线一套、一次性餐具生产线；配套250kw变压器一台及电力相关设施；改造厂房内部地面、墙体、吊顶、隔断、给排水等；同时实施水、电、部分取暖等附属设施。</t>
  </si>
  <si>
    <t>2026-2027</t>
  </si>
  <si>
    <t>敖镇人民政府
乌荣花0477-7626212</t>
  </si>
  <si>
    <t>项目建成后，形成稳定的健康餐具生产能力，预计直接提供就业岗位5-6个，实现年度产值8万元。确保厂房及配套设施按期投入使用，生产设备稳定运行，产品质量符合标准，带动搬迁群众稳定就业增收。</t>
  </si>
  <si>
    <t>项目通过“企业+安置点+搬迁户”模式，优先吸纳易地搬迁群众就业，提供技能培训与岗位保障；部分收益可用于扶持社区公益或困难家庭，助力搬迁群众稳得住、能致富。同时带动本地包装、物流等相关产业发展，增强安置点内生动力。</t>
  </si>
  <si>
    <t>全旗</t>
  </si>
  <si>
    <t>农村基础设施</t>
  </si>
  <si>
    <t>2026年鄂托克前旗通村、组、社道路建设项目</t>
  </si>
  <si>
    <t>新建通村、组、社产业路、旅游路、便民路等砂石路和水泥路。</t>
  </si>
  <si>
    <t>2026年3月-2026年11月</t>
  </si>
  <si>
    <t xml:space="preserve">鄂托克前旗乡村振兴事业发展中心
路奇
0477-7629243
</t>
  </si>
  <si>
    <t>10人</t>
  </si>
  <si>
    <t>1.方便村民出行，解决农畜产品运输问题，解决道路安全隐患。
2.促进当地村民节约运输成本每年节约总额10000元以上，带动产业发展。</t>
  </si>
  <si>
    <t>公益类项目</t>
  </si>
  <si>
    <t>就业</t>
  </si>
  <si>
    <t>鄂托克前旗非遗传承与乡村振兴专题研修</t>
  </si>
  <si>
    <t>紧密围绕“传承”与“发展”双主线，培训涵盖非遗传承、乡村振兴政策解读、核心技艺活态传承与创新设计、特色农产品品牌塑造与电商营销、“非遗+文旅”融合业态开发，并赴示范点开展现场教学，让学员在非遗工坊、文旅融合示范村、电商基地等一线场景中沉浸式学习，实现从理论认知到实践转化的闭环提升。</t>
  </si>
  <si>
    <t>2026年</t>
  </si>
  <si>
    <t>鄂托克前旗民族事务委员会，呼娜，0477-7623558</t>
  </si>
  <si>
    <t>全面提升非遗传承人与产业带头人的综合能力，破解“有技艺缺市场、有产品缺品牌”的发展瓶颈，培养一批能传承、懂创新、会经营的本土骨干力量，为文化振兴与特色产业高质量发展注入可持续动能。</t>
  </si>
  <si>
    <t>全旗非遗资源丰厚、特色产业基础良好，但面临产业化水平低、市场渠道狭窄等挑战，举办此次培训，可系统性破解上述难题、将资源转化为经济优势。</t>
  </si>
  <si>
    <t>伊克乌素嘎查农机采购项目</t>
  </si>
  <si>
    <t>伊克乌素嘎查</t>
  </si>
  <si>
    <t>采购打捆机及拖拉机等设备。</t>
  </si>
  <si>
    <t xml:space="preserve">31
</t>
  </si>
  <si>
    <t xml:space="preserve">经济效益：通过对外提供作业服务，预计年均作业收入可达15万元（需根据本地作业市场价格和预计作业量测算），扣除运营成本及保养维修后，年均可为嘎查集体创收项目投入金额的4%。
社会效益:大幅提升本村及周边农业机械化水平，解放劳动力。解决农忙时节请机难、费用高的问题。
</t>
  </si>
  <si>
    <t>优先服务与价格优惠：明确对本嘎查脱贫户、监测户等群体提供作业服务的优惠幅度。就业带动：在可能的情况下，优先雇用本嘎查劳动力参与辅助作业。收益反哺：嘎查集体从项目收益中提取一定比例，用于嘎查内公益事业、帮扶困难群众等，实现发展成果共享。</t>
  </si>
  <si>
    <t>敖勒召其镇大沙头村冷库提升改造项目</t>
  </si>
  <si>
    <t>大沙头村</t>
  </si>
  <si>
    <r>
      <rPr>
        <sz val="11"/>
        <rFont val="仿宋_GB2312"/>
        <charset val="134"/>
      </rPr>
      <t>对4门冷库（共240</t>
    </r>
    <r>
      <rPr>
        <sz val="11"/>
        <rFont val="宋体"/>
        <charset val="134"/>
      </rPr>
      <t>㎡</t>
    </r>
    <r>
      <rPr>
        <sz val="11"/>
        <rFont val="仿宋_GB2312"/>
        <charset val="134"/>
      </rPr>
      <t>）进行气调改造：喷涂密封材料并安装气密门；进行制冷系统优化，安装中高温螺杆压缩机组、冷风机；安装气调设备（PSA制氮机组、CO</t>
    </r>
    <r>
      <rPr>
        <sz val="11"/>
        <rFont val="Times New Roman"/>
        <charset val="134"/>
      </rPr>
      <t>₂</t>
    </r>
    <r>
      <rPr>
        <sz val="11"/>
        <rFont val="仿宋_GB2312"/>
        <charset val="134"/>
      </rPr>
      <t>脱除机、乙烯脱除装置各1套）；安装自动控制系统（PLC控制系统1套）；安装安全报警系统1套。</t>
    </r>
  </si>
  <si>
    <t>1.产出指标：改造冷库4门，设备安装调试合格率100%，各项技术指标达到设计要求。2.效益指标：降低果蔬损耗率，村集体经济年增收3万元以上，带动就业3人。3.满意度指标：受益群众满意度≥95%。
4.民族团结指标：各民族员工同等录用、同工同酬，开展民族团结主题活动不少于2次。</t>
  </si>
  <si>
    <t>1. 本村农户使用冷库享受优惠，脱贫户再减免费用。2. 商户按存储量阶梯收费。3. 运营收益50%用于设备维护，30%用于村集体公益事业，20%用于脱贫户、困难户产业帮扶。
4. 优先录用本村各民族群众务工，定期开展技能培训。
5. 收益反哺促进民族团结和共同发展。</t>
  </si>
  <si>
    <t>漫水塘村机械采购项目</t>
  </si>
  <si>
    <t>漫水塘村</t>
  </si>
  <si>
    <t>采购铲车等设备。</t>
  </si>
  <si>
    <t xml:space="preserve">250
</t>
  </si>
  <si>
    <t>为漫水塘村购置铲车1台，提升村内农田建设、环境整治、应急处置、产业服务机械化水平，降低生产运营成本，增加村集体经济收入约1.2万，改善村民生产生活条件，助力乡村全面振兴。</t>
  </si>
  <si>
    <t>运营：村合作社统一对外租赁/作业，本村优惠、优先本村机手。
收益分配：50%用于集体再发展（折旧、维修、储备）30%用于利益链接农户（脱贫户/监测户倾斜）
20%用于公益事业（道路、环境、养老等）
联农带农：优先租给本村机手、本村作业打折、特殊户免费帮扶。</t>
  </si>
  <si>
    <t>城川镇黄海子村阿都庆奶食品加工厂配套设施项目</t>
  </si>
  <si>
    <t>黄海子村</t>
  </si>
  <si>
    <t>采购奶皮锅，配套盘子。</t>
  </si>
  <si>
    <t>一是为本村集体经济增收1.9万元以上。二是通过酸奶厂的建设和运营，创造就业机会，提高村民收入，实现村民增收致富。三是每年参照当年的最高价格，优先收购本村牛奶，提高村民收入。</t>
  </si>
  <si>
    <t>集体经济和户子建立了利益链接机制，计划每年给村集体经济收益2万元以上；其次，解决农村剩余劳动力的就业问题。逐步构建“支部＋产业+农牧户”利益联结长效模式，拓宽村集体经济发展渠道同时带动全村农牧民增收致富，对城川镇调整产业结构树起良好的作用，力争全旗嘎查村集体经济发展的优秀典型。</t>
  </si>
  <si>
    <t>城川镇巴彦希泊日嘎查民族工艺品厂建设项目</t>
  </si>
  <si>
    <t>装修现有房屋装修，现有展厅装修展柜，采购手工艺制作设施设备及基础设施。</t>
  </si>
  <si>
    <r>
      <rPr>
        <sz val="11"/>
        <color rgb="FF000000"/>
        <rFont val="仿宋_GB2312"/>
        <charset val="134"/>
      </rPr>
      <t>民族工艺品厂150</t>
    </r>
    <r>
      <rPr>
        <sz val="11"/>
        <color rgb="FF000000"/>
        <rFont val="宋体"/>
        <charset val="134"/>
      </rPr>
      <t>㎡</t>
    </r>
    <r>
      <rPr>
        <sz val="11"/>
        <color rgb="FF000000"/>
        <rFont val="仿宋_GB2312"/>
        <charset val="134"/>
      </rPr>
      <t>房屋投入使用后，出租给嘎查几位民族手工艺从业者，他们每年给嘎查集体经济创造2.4万元的收入。以动态管理的方式，以嘎查、镇、旗各级政府平台为载体，销售手工艺从业者制作的手工艺品。</t>
    </r>
  </si>
  <si>
    <t>村集体经济年度增收达到2.4万元以上，其中，不低于50%用于持续发展壮大本村集体经济项目和滚动资金，剩余部分分别用于人居环境提升、公共基础设施升级改造以及嘎查村公益事业发展。</t>
  </si>
  <si>
    <t>城川镇巴彦希泊日牧与禾纸业包装厂建设项目</t>
  </si>
  <si>
    <t>新建厂房、库房、办公室及生活区共计；购置卷纸设备、抽纸设备，餐巾纸设备，打印机、货运车、叉车。</t>
  </si>
  <si>
    <t>项目实施预计将使超过200吨/年日用纸销往全国各地，年营业收入将超过160万元，同时，为嘎查集体经济增收2.4万元以上。</t>
  </si>
  <si>
    <t>城川镇强英种鸭孵化基地建设项目</t>
  </si>
  <si>
    <t>二道川村</t>
  </si>
  <si>
    <t>新建彩钢厂房1处、采购孵化设备等。</t>
  </si>
  <si>
    <t>一是为本村集体经济增收2.36万元以上（最低收益参照年利率标准），约定每年12月1日之前汇入嘎查村统管账户。二是同强英养殖基地合作，开展孵化合作，为地区探索养殖工作，带动农牧户增收致富。</t>
  </si>
  <si>
    <t>为嘎查村集体经济增收不低于2.36万元，其中，不低于50%用于持续发展壮大本村集体经济项目和滚动资金，剩余部分分别用于人居环境提升、公共基础设施升级改造以及嘎查村公益事业发展。</t>
  </si>
  <si>
    <t>城川镇二道川村2026年农机社会化服务项目</t>
  </si>
  <si>
    <t>采购撒粪车、拖车、铲车等设备。</t>
  </si>
  <si>
    <t>一是为本村集体经济增收2.36元以上（最低收益参照年利率标准），约定每年12月1日之前汇入嘎查村统管账户。二是帮助年老农牧户开展种植社会化服务工作。</t>
  </si>
  <si>
    <t>一是农机服务项目在为本村农牧民耕地作业时，低于市场价给予优惠，降低农牧民耕地收割成本。达到受益目的。二是为嘎查村集体经济增收不低于2.36万元，其中，不低于50%用于持续发展壮大本村集体经济项目和滚动资金，剩余部分分别用于人居环境提升、公共基础设施升级改造以及嘎查村公益事业发展。</t>
  </si>
  <si>
    <t>城川镇敦达图嘎查全自动牲畜饮水恒温槽整村推进项目</t>
  </si>
  <si>
    <t>敦达图嘎查</t>
  </si>
  <si>
    <t>采购全自动牲畜饮水恒温槽，实现全嘎查覆盖。</t>
  </si>
  <si>
    <t>通过强化科技创新和改善基础设施，该项目能够有效帮助农牧户扩大养殖规模，全面提升畜牧业的现代化水平。每年嘎查集体经济收入将增加2.2万元，从而实现畜牧业的增效和农牧民的增收。</t>
  </si>
  <si>
    <t>针对拥有养殖机械的187户家庭，制定五年期的设备租赁方案，每户每年120元的设备租赁费，五年共计600元承包费。嘎查集体经济收益用于进一步发展集体经济，改善嘎查居民的生活条件。</t>
  </si>
  <si>
    <t>城川镇克珠日村保鲜库升级改造及配套设施采购项目</t>
  </si>
  <si>
    <t>扩建</t>
  </si>
  <si>
    <t>克珠日村</t>
  </si>
  <si>
    <t>对现有保鲜库隔断，进行扩容并更换保温材料，硬化场地。采购保鲜库配套设备。</t>
  </si>
  <si>
    <t>预期在经济效益和社会效益方面产生显著积极影响。项目完工后将直接降低农产品产后损耗。项目可以通过对外提供仓储服务的模式获得租金或服务费收入，确保村集体经济获得稳定的“保底分红”，同时也能为当地创造一定的就业岗位。</t>
  </si>
  <si>
    <t>项目形成的固定资产由村集体持有，通过对外提供仓储、租赁等服务，确保村集体经济年度增收达到1.5万元以上，其中，不低于50%用于持续发展壮大本村集体经济项目和滚动资金，剩余部分分别用于人居环境提升、公共基础设施升级改造以及嘎查村公益事业发展。</t>
  </si>
  <si>
    <t>城川镇糜地梁嘎查全自动牲畜饮水恒温槽整村推进项目</t>
  </si>
  <si>
    <t>糜地梁嘎查</t>
  </si>
  <si>
    <t>通过强化科技创新和改善基础设施，该项目能够有效帮助农牧户扩大养殖规模，全面提升畜牧业的现代化水平。每年嘎查集体经济收入将增加0.9万元，从而实现畜牧业的增效和农牧民的增收。</t>
  </si>
  <si>
    <t>针对拥有养殖机械的80户家庭，制定五年期的设备租赁方案，每户每年120元的设备租赁费，五年共计600元承包费。嘎查集体经济收益用于进一步发展集体经济，改善嘎查居民的生活条件。</t>
  </si>
  <si>
    <t>城川镇大沟湾村保鲜冷库建设项目</t>
  </si>
  <si>
    <t>建设保鲜冷库等。</t>
  </si>
  <si>
    <t>项目可采用“自营+出租”双盈利模式，为配套野生鱼开展保鲜冷冻，实现年保鲜野生鱼135吨以上，年为村集体经济增收8万元以上。</t>
  </si>
  <si>
    <t>村集体经济年度增收达到8万元以上，其中，不低于50%用于持续发展壮大本村集体经济项目和滚动资金，剩余部分分别用于人居环境提升、公共基础设施升级改造以及嘎查村公益事业发展。</t>
  </si>
  <si>
    <t>城川镇乌定希泊日嘎查采购饲料混拌机项目</t>
  </si>
  <si>
    <t>乌定希泊日嘎查</t>
  </si>
  <si>
    <t>采购混拌机等设备。</t>
  </si>
  <si>
    <t>通过改善饲喂基础设施，能够有效帮助农牧户扩大养殖规模，全面提升畜牧业的现代化水平。每年嘎查集体经济收入将增加2.32万元，从而实现畜牧业的增效和农牧民的增收，带动嘎查集体经济发展壮大。</t>
  </si>
  <si>
    <t>村集体经济年度增收达到2.32万元以上，其中，不低于50%用于持续发展壮大本村集体经济项目和滚动资金，剩余部分分别用于人居环境提升、公共基础设施升级改造以及嘎查村公益事业发展。</t>
  </si>
  <si>
    <t>乡村建设</t>
  </si>
  <si>
    <t>巴彦希里嘎查小型屠宰厂风干肉联厂项目</t>
  </si>
  <si>
    <t>巴彦希里嘎查</t>
  </si>
  <si>
    <t>新建风干肉厂、保鲜库及所属配套设施，采购风干设备、包装设备、小型屠宰设备等。</t>
  </si>
  <si>
    <t>带动嘎查集体经济增收2.36万元以上，实现年生产产值10万元以上，并为嘎查农牧户提供就业岗位1个。</t>
  </si>
  <si>
    <t>城川镇黄海子村野兔养殖场建设项目</t>
  </si>
  <si>
    <t>建设养殖厂房1处，采购养殖笼，饲喂设备，硬化场地。</t>
  </si>
  <si>
    <t>带动嘎查集体经济增收2.36万元以上，形成野兔规模化养殖，并为嘎查农牧户提供就业岗位1个。</t>
  </si>
  <si>
    <t>昂素镇</t>
  </si>
  <si>
    <t>昂素镇巴彦希里嘎查购置农机项目</t>
  </si>
  <si>
    <t>购置拖拉机及配套设备等。</t>
  </si>
  <si>
    <t>通过项目实施，农机服务将为昂素镇巴彦希里嘎查耕地进行服务，并向周边农牧户扩展农机服务，重点助力当地特色产业的大力发展，增加群众经济收入，形成的固定资产，通过嘎查农民生产经营产生经济效益，增加村集体经济收入，带动农牧户增收，推进乡村振兴。采购的机械设备归村集体所有，形成较强的经济发展后劲，不断发展壮大嘎查村级集体经济，使嘎查村级集体经济实力明显增强。嘎查村负责项目资金的申请和项目的建设，建成后有嘎查集体进行运行管理，采取“党支部+农户”的运作模式，嘎查村将购置的拖拉机及配套设备向个人进行承包运行，个人与农户签订农机服务合同，明确规定各自的责、权、利，个人根据市场需求农机服务，按合同要求提供农机服务。</t>
  </si>
  <si>
    <t>项目建成后，每年集体经济收入不低于上级资金总额的4%，不低1.92万元；项目建成后将为包括监测户在内的低收入人群提供农机服务、临时性就业岗位、农业机械免费技术指导，带动低收入人群发展种植业。</t>
  </si>
  <si>
    <t>哈日根图嘎查购置现代农机设备项目</t>
  </si>
  <si>
    <t>哈日根图嘎查</t>
  </si>
  <si>
    <t>购置收割机、拖拉机、撒粪车、铲车、翻转梨等设备。</t>
  </si>
  <si>
    <t>本项目具有明显的社会效益，提高农机社会化服务水平，实现规模化生产，解放劳动力，降低生产成本，推动剩余劳动力向二三产转移，促进产业融合发展，提高区域综合机械化水平，对助推乡村振兴起到积极作用。通过该项目的实施，带动了全旗生产机械化的全面实现，对本地农牧民增产增收发挥更大作用。随本地城市化、工业化的发展，从事农业生产的劳动人口越来越少，因此在一定程度上影响该项农业生产的进一步扩大，使用农业机械化作业能有效地解决其主要生产环节的耕地、播种、收获及秸秆打捆、粉碎还田问题，从而使整个玉米生产实现全程机械化，大量节约了农村牧区劳动力，切实增加农牧民收入，实现临时就业人员3人。项目的建设势必会吸引更多的农牧民加入农业生产机械化作业，将辐射带动周边乡镇的农业机械化发展，对项目区农牧民起到示范带动作用。</t>
  </si>
  <si>
    <t>嘎查村负责项目资金的申请和项目的建设，建成后有合作社进行运行管理，采取“党支部+合作社+农户”的运作模式，嘎查村将购置的拖拉机及配套设备向合作社进行承包运行，合作社与农户签订农机服务合同，明确规定各自的责、权、利，合作社根据市场需求农机服务，按合同要求提供农机服务，合作社低于市场价提供农机服务。项目建成后，每年集体经济收入不低于上级资金总额的4%，不低3万元；项目建成后将为包括监测户在内的低收入人群提供农机服务、临时性就业岗位、农业机械免费技术指导，带动低收入人群发展种植业。</t>
  </si>
  <si>
    <t>昂素镇哈日根图嘎查农畜产品产销一体化建设项目</t>
  </si>
  <si>
    <t>打造农产品体验店一处，购置冻干机、冷柜、冷藏柜，锯骨机，真空机、货架，空调等设备，建设冷库、储存风干肉冷库、加工车间，奶皮灶等。</t>
  </si>
  <si>
    <t>本项目以实施乡村振兴战略为引领，以农业供给侧结构性改革为主线，转变发展方式，强化科技创新、改善基础设施，可帮助农牧户扩大养殖规模，全面提升畜牧业现代化水平，帮助牧民生产的奶制品肉类等农产品代销收入每年嘎查合作牧户带动4%集体经济收入。</t>
  </si>
  <si>
    <t>项目的实施哈日根图嘎查与内蒙古乌伊格农牧业专业合作社签订5年利益联结合作协议，每年按投入项目资金的4%上交嘎查集体经济，二是合作社提供就业岗位让其农牧民闲暇时间提供副业收入，三是建设品牌让绿色农产品走出家门，为鄂前旗羊肉品牌做出贡献。四是本嘎查农牧民购买农产品以优惠价格提供实惠。</t>
  </si>
  <si>
    <t>车间净化装修工程和
化验室设备采购项目</t>
  </si>
  <si>
    <t>育才社区集体经济</t>
  </si>
  <si>
    <t>车间净化装修工程962965.14万元。化验室设备采购项目（683780万元）：1.高效液相色谱2.气相色谱仪3.原子吸收石墨4.原子荧分光光计5.万分之一分析天平6.百分之一电子天平7.酶标仪8.超声波清洗器9.固相萃取仪10.干式氮吹仪11.高速台式离心机12.溶剂过滤器13.可调式电热板14.不锈钢压力消解罐15.恒温水浴锅16.马弗炉17.电热鼓风干燥箱18.可调式电炉19.PH计20.恒温培养箱21.高压灭菌锅22.高压灭菌锅23.显微镜24.超净工作台25.生物安全柜26.霉菌培养箱27.乳成分分析仪28.酸缸29.耗材全套30.试验台。</t>
  </si>
  <si>
    <t xml:space="preserve">    1.设备安装调试合格率100%，各项技术指标达到设计要求。
    2.满意度指标：受益群众满意度≥95%。
</t>
  </si>
  <si>
    <t xml:space="preserve">    产品卖的更安全、更好价，收入更稳。原料更可靠，风险更低、品牌更好。
    社区可将项目纯收入20%用于社区环境卫生整治、服务能力提升，20%用于特殊困难家庭的救助</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</si>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</sst>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1"/>
      <color theme="1"/>
      <name val="仿宋_GB2312"/>
      <charset val="134"/>
    </font>
    <font>
      <sz val="18"/>
      <color theme="1"/>
      <name val="方正小标宋简体"/>
      <charset val="134"/>
    </font>
    <font>
      <b/>
      <sz val="11"/>
      <name val="宋体"/>
      <charset val="134"/>
    </font>
    <font>
      <sz val="11"/>
      <color rgb="FF000000"/>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name val="宋体"/>
      <charset val="134"/>
    </font>
    <font>
      <sz val="11"/>
      <name val="Times New Roman"/>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4"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5" borderId="5">
      <alignment vertical="center"/>
    </xf>
    <xf numFmtId="0" fontId="15" fillId="6" borderId="6">
      <alignment vertical="center"/>
    </xf>
    <xf numFmtId="0" fontId="16" fillId="6" borderId="5">
      <alignment vertical="center"/>
    </xf>
    <xf numFmtId="0" fontId="17" fillId="7" borderId="7">
      <alignment vertical="center"/>
    </xf>
    <xf numFmtId="0" fontId="18" fillId="0" borderId="8">
      <alignment vertical="center"/>
    </xf>
    <xf numFmtId="0" fontId="19" fillId="0" borderId="9">
      <alignment vertical="center"/>
    </xf>
    <xf numFmtId="0" fontId="20" fillId="8" borderId="0">
      <alignment vertical="center"/>
    </xf>
    <xf numFmtId="0" fontId="21" fillId="9" borderId="0">
      <alignment vertical="center"/>
    </xf>
    <xf numFmtId="0" fontId="22" fillId="10" borderId="0">
      <alignment vertical="center"/>
    </xf>
    <xf numFmtId="0" fontId="23" fillId="11" borderId="0">
      <alignment vertical="center"/>
    </xf>
    <xf numFmtId="0" fontId="24" fillId="12" borderId="0">
      <alignment vertical="center"/>
    </xf>
    <xf numFmtId="0" fontId="24" fillId="13" borderId="0">
      <alignment vertical="center"/>
    </xf>
    <xf numFmtId="0" fontId="23" fillId="14" borderId="0">
      <alignment vertical="center"/>
    </xf>
    <xf numFmtId="0" fontId="23" fillId="15" borderId="0">
      <alignment vertical="center"/>
    </xf>
    <xf numFmtId="0" fontId="24" fillId="16" borderId="0">
      <alignment vertical="center"/>
    </xf>
    <xf numFmtId="0" fontId="24" fillId="17" borderId="0">
      <alignment vertical="center"/>
    </xf>
    <xf numFmtId="0" fontId="23" fillId="18" borderId="0">
      <alignment vertical="center"/>
    </xf>
    <xf numFmtId="0" fontId="23" fillId="19" borderId="0">
      <alignment vertical="center"/>
    </xf>
    <xf numFmtId="0" fontId="24" fillId="20" borderId="0">
      <alignment vertical="center"/>
    </xf>
    <xf numFmtId="0" fontId="24" fillId="21" borderId="0">
      <alignment vertical="center"/>
    </xf>
    <xf numFmtId="0" fontId="23" fillId="22" borderId="0">
      <alignment vertical="center"/>
    </xf>
    <xf numFmtId="0" fontId="23" fillId="23" borderId="0">
      <alignment vertical="center"/>
    </xf>
    <xf numFmtId="0" fontId="24" fillId="24" borderId="0">
      <alignment vertical="center"/>
    </xf>
    <xf numFmtId="0" fontId="24" fillId="25" borderId="0">
      <alignment vertical="center"/>
    </xf>
    <xf numFmtId="0" fontId="23" fillId="26" borderId="0">
      <alignment vertical="center"/>
    </xf>
    <xf numFmtId="0" fontId="23" fillId="27" borderId="0">
      <alignment vertical="center"/>
    </xf>
    <xf numFmtId="0" fontId="24" fillId="28" borderId="0">
      <alignment vertical="center"/>
    </xf>
    <xf numFmtId="0" fontId="24" fillId="29" borderId="0">
      <alignment vertical="center"/>
    </xf>
    <xf numFmtId="0" fontId="23" fillId="30" borderId="0">
      <alignment vertical="center"/>
    </xf>
    <xf numFmtId="0" fontId="23" fillId="31" borderId="0">
      <alignment vertical="center"/>
    </xf>
    <xf numFmtId="0" fontId="24" fillId="32" borderId="0">
      <alignment vertical="center"/>
    </xf>
    <xf numFmtId="0" fontId="24" fillId="33" borderId="0">
      <alignment vertical="center"/>
    </xf>
    <xf numFmtId="0" fontId="23" fillId="34" borderId="0">
      <alignment vertical="center"/>
    </xf>
  </cellStyleXfs>
  <cellXfs count="22">
    <xf numFmtId="0" fontId="0" fillId="0" borderId="0" xfId="0" applyAlignment="1">
      <alignment vertical="center"/>
    </xf>
    <xf numFmtId="0" fontId="1" fillId="0" borderId="0" xfId="0" applyFont="1" applyAlignment="1">
      <alignment vertical="center"/>
    </xf>
    <xf numFmtId="0" fontId="1" fillId="0" borderId="0" xfId="0" applyFont="1" applyFill="1" applyAlignment="1">
      <alignment vertical="center"/>
    </xf>
    <xf numFmtId="0" fontId="0" fillId="0" borderId="0" xfId="0" applyAlignment="1">
      <alignment horizontal="left" vertical="center"/>
    </xf>
    <xf numFmtId="0" fontId="0" fillId="0" borderId="0" xfId="0"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176" fontId="5" fillId="0" borderId="1" xfId="0" applyNumberFormat="1" applyFont="1" applyFill="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5"/>
  <sheetViews>
    <sheetView tabSelected="1" workbookViewId="0">
      <pane ySplit="4" topLeftCell="A32" activePane="bottomLeft" state="frozen"/>
      <selection/>
      <selection pane="bottomLeft" activeCell="A1" sqref="A1:O1"/>
    </sheetView>
  </sheetViews>
  <sheetFormatPr defaultColWidth="9" defaultRowHeight="13.5"/>
  <cols>
    <col min="4" max="4" width="14.875" customWidth="1"/>
    <col min="7" max="7" width="45" style="3" customWidth="1"/>
    <col min="8" max="8" width="13.75" customWidth="1"/>
    <col min="9" max="9" width="12.875"/>
    <col min="11" max="11" width="13" customWidth="1"/>
    <col min="13" max="13" width="12" customWidth="1"/>
    <col min="14" max="14" width="48" style="3" customWidth="1"/>
    <col min="15" max="15" width="41.625" style="4" customWidth="1"/>
  </cols>
  <sheetData>
    <row r="1" ht="42" customHeight="1" spans="1:15">
      <c r="A1" s="5" t="s">
        <v>0</v>
      </c>
      <c r="B1" s="5"/>
      <c r="C1" s="5"/>
      <c r="D1" s="5"/>
      <c r="E1" s="5"/>
      <c r="F1" s="5"/>
      <c r="G1" s="6"/>
      <c r="H1" s="5"/>
      <c r="I1" s="5"/>
      <c r="J1" s="5"/>
      <c r="K1" s="5"/>
      <c r="L1" s="5"/>
      <c r="M1" s="5"/>
      <c r="N1" s="6"/>
      <c r="O1" s="6"/>
    </row>
    <row r="2" ht="27" customHeight="1" spans="1:15">
      <c r="A2" s="7" t="s">
        <v>1</v>
      </c>
      <c r="B2" s="7" t="s">
        <v>2</v>
      </c>
      <c r="C2" s="7" t="s">
        <v>3</v>
      </c>
      <c r="D2" s="7" t="s">
        <v>4</v>
      </c>
      <c r="E2" s="7" t="s">
        <v>5</v>
      </c>
      <c r="F2" s="7" t="s">
        <v>6</v>
      </c>
      <c r="G2" s="7" t="s">
        <v>7</v>
      </c>
      <c r="H2" s="8" t="s">
        <v>8</v>
      </c>
      <c r="I2" s="7" t="s">
        <v>9</v>
      </c>
      <c r="J2" s="7" t="s">
        <v>10</v>
      </c>
      <c r="K2" s="7" t="s">
        <v>11</v>
      </c>
      <c r="L2" s="7" t="s">
        <v>12</v>
      </c>
      <c r="M2" s="7" t="s">
        <v>13</v>
      </c>
      <c r="N2" s="7" t="s">
        <v>14</v>
      </c>
      <c r="O2" s="7" t="s">
        <v>15</v>
      </c>
    </row>
    <row r="3" ht="13" customHeight="1" spans="1:15">
      <c r="A3" s="7"/>
      <c r="B3" s="7"/>
      <c r="C3" s="7"/>
      <c r="D3" s="7"/>
      <c r="E3" s="7"/>
      <c r="F3" s="7"/>
      <c r="G3" s="7"/>
      <c r="H3" s="8"/>
      <c r="I3" s="7" t="s">
        <v>16</v>
      </c>
      <c r="J3" s="7"/>
      <c r="K3" s="7"/>
      <c r="L3" s="7"/>
      <c r="M3" s="7"/>
      <c r="N3" s="7"/>
      <c r="O3" s="7"/>
    </row>
    <row r="4" ht="37" customHeight="1" spans="1:15">
      <c r="A4" s="7"/>
      <c r="B4" s="7"/>
      <c r="C4" s="7"/>
      <c r="D4" s="7"/>
      <c r="E4" s="7"/>
      <c r="F4" s="7"/>
      <c r="G4" s="7"/>
      <c r="H4" s="8"/>
      <c r="I4" s="7"/>
      <c r="J4" s="7"/>
      <c r="K4" s="7"/>
      <c r="L4" s="7"/>
      <c r="M4" s="7"/>
      <c r="N4" s="7"/>
      <c r="O4" s="7"/>
    </row>
    <row r="5" s="1" customFormat="1" ht="125" customHeight="1" spans="1:15">
      <c r="A5" s="9">
        <v>1</v>
      </c>
      <c r="B5" s="10" t="s">
        <v>17</v>
      </c>
      <c r="C5" s="10" t="s">
        <v>18</v>
      </c>
      <c r="D5" s="9" t="s">
        <v>19</v>
      </c>
      <c r="E5" s="9" t="s">
        <v>20</v>
      </c>
      <c r="F5" s="9" t="s">
        <v>21</v>
      </c>
      <c r="G5" s="11" t="s">
        <v>22</v>
      </c>
      <c r="H5" s="9">
        <v>6000</v>
      </c>
      <c r="I5" s="9">
        <v>1000</v>
      </c>
      <c r="J5" s="10" t="s">
        <v>23</v>
      </c>
      <c r="K5" s="9" t="s">
        <v>24</v>
      </c>
      <c r="L5" s="9" t="s">
        <v>25</v>
      </c>
      <c r="M5" s="10">
        <v>17</v>
      </c>
      <c r="N5" s="12" t="s">
        <v>26</v>
      </c>
      <c r="O5" s="12" t="s">
        <v>27</v>
      </c>
    </row>
    <row r="6" s="2" customFormat="1" ht="104" customHeight="1" spans="1:15">
      <c r="A6" s="9">
        <v>2</v>
      </c>
      <c r="B6" s="9" t="s">
        <v>17</v>
      </c>
      <c r="C6" s="9" t="s">
        <v>18</v>
      </c>
      <c r="D6" s="9" t="s">
        <v>28</v>
      </c>
      <c r="E6" s="9" t="s">
        <v>29</v>
      </c>
      <c r="F6" s="9" t="s">
        <v>30</v>
      </c>
      <c r="G6" s="11" t="s">
        <v>31</v>
      </c>
      <c r="H6" s="9">
        <v>330</v>
      </c>
      <c r="I6" s="9">
        <v>330</v>
      </c>
      <c r="J6" s="9" t="s">
        <v>32</v>
      </c>
      <c r="K6" s="9" t="s">
        <v>33</v>
      </c>
      <c r="L6" s="9" t="s">
        <v>34</v>
      </c>
      <c r="M6" s="9" t="s">
        <v>35</v>
      </c>
      <c r="N6" s="11" t="s">
        <v>36</v>
      </c>
      <c r="O6" s="11" t="s">
        <v>37</v>
      </c>
    </row>
    <row r="7" s="1" customFormat="1" ht="78" customHeight="1" spans="1:15">
      <c r="A7" s="9">
        <v>3</v>
      </c>
      <c r="B7" s="9" t="s">
        <v>17</v>
      </c>
      <c r="C7" s="10" t="s">
        <v>38</v>
      </c>
      <c r="D7" s="10" t="s">
        <v>39</v>
      </c>
      <c r="E7" s="9" t="s">
        <v>29</v>
      </c>
      <c r="F7" s="10" t="s">
        <v>40</v>
      </c>
      <c r="G7" s="13" t="s">
        <v>41</v>
      </c>
      <c r="H7" s="10">
        <v>3000</v>
      </c>
      <c r="I7" s="10">
        <v>3000</v>
      </c>
      <c r="J7" s="10" t="s">
        <v>23</v>
      </c>
      <c r="K7" s="9" t="s">
        <v>24</v>
      </c>
      <c r="L7" s="9" t="s">
        <v>25</v>
      </c>
      <c r="M7" s="9">
        <v>30</v>
      </c>
      <c r="N7" s="13" t="s">
        <v>42</v>
      </c>
      <c r="O7" s="13" t="s">
        <v>43</v>
      </c>
    </row>
    <row r="8" s="1" customFormat="1" ht="108" spans="1:15">
      <c r="A8" s="9">
        <v>4</v>
      </c>
      <c r="B8" s="10" t="s">
        <v>17</v>
      </c>
      <c r="C8" s="10" t="s">
        <v>18</v>
      </c>
      <c r="D8" s="10" t="s">
        <v>44</v>
      </c>
      <c r="E8" s="10" t="s">
        <v>29</v>
      </c>
      <c r="F8" s="10" t="s">
        <v>45</v>
      </c>
      <c r="G8" s="13" t="s">
        <v>46</v>
      </c>
      <c r="H8" s="10">
        <v>125</v>
      </c>
      <c r="I8" s="10">
        <v>125</v>
      </c>
      <c r="J8" s="10" t="s">
        <v>23</v>
      </c>
      <c r="K8" s="9" t="s">
        <v>47</v>
      </c>
      <c r="L8" s="10" t="s">
        <v>25</v>
      </c>
      <c r="M8" s="10">
        <v>20</v>
      </c>
      <c r="N8" s="13" t="s">
        <v>48</v>
      </c>
      <c r="O8" s="13" t="s">
        <v>49</v>
      </c>
    </row>
    <row r="9" s="1" customFormat="1" ht="140" customHeight="1" spans="1:15">
      <c r="A9" s="9">
        <v>5</v>
      </c>
      <c r="B9" s="10" t="s">
        <v>17</v>
      </c>
      <c r="C9" s="10" t="s">
        <v>18</v>
      </c>
      <c r="D9" s="10" t="s">
        <v>50</v>
      </c>
      <c r="E9" s="10" t="s">
        <v>29</v>
      </c>
      <c r="F9" s="10" t="s">
        <v>51</v>
      </c>
      <c r="G9" s="13" t="s">
        <v>52</v>
      </c>
      <c r="H9" s="10">
        <v>843.2</v>
      </c>
      <c r="I9" s="10">
        <v>843.2</v>
      </c>
      <c r="J9" s="10" t="s">
        <v>23</v>
      </c>
      <c r="K9" s="9" t="s">
        <v>24</v>
      </c>
      <c r="L9" s="10" t="s">
        <v>25</v>
      </c>
      <c r="M9" s="10">
        <v>29</v>
      </c>
      <c r="N9" s="13" t="s">
        <v>53</v>
      </c>
      <c r="O9" s="13" t="s">
        <v>54</v>
      </c>
    </row>
    <row r="10" s="1" customFormat="1" ht="104" customHeight="1" spans="1:15">
      <c r="A10" s="9">
        <v>6</v>
      </c>
      <c r="B10" s="10" t="s">
        <v>17</v>
      </c>
      <c r="C10" s="13" t="s">
        <v>55</v>
      </c>
      <c r="D10" s="14" t="s">
        <v>56</v>
      </c>
      <c r="E10" s="14" t="s">
        <v>20</v>
      </c>
      <c r="F10" s="14" t="s">
        <v>57</v>
      </c>
      <c r="G10" s="15" t="s">
        <v>58</v>
      </c>
      <c r="H10" s="14">
        <v>35</v>
      </c>
      <c r="I10" s="14">
        <v>35</v>
      </c>
      <c r="J10" s="14" t="s">
        <v>59</v>
      </c>
      <c r="K10" s="14" t="s">
        <v>60</v>
      </c>
      <c r="L10" s="14" t="s">
        <v>34</v>
      </c>
      <c r="M10" s="14" t="s">
        <v>61</v>
      </c>
      <c r="N10" s="15" t="s">
        <v>62</v>
      </c>
      <c r="O10" s="15" t="s">
        <v>63</v>
      </c>
    </row>
    <row r="11" s="1" customFormat="1" ht="176" customHeight="1" spans="1:15">
      <c r="A11" s="9">
        <v>7</v>
      </c>
      <c r="B11" s="10" t="s">
        <v>64</v>
      </c>
      <c r="C11" s="10" t="s">
        <v>18</v>
      </c>
      <c r="D11" s="10" t="s">
        <v>65</v>
      </c>
      <c r="E11" s="10" t="s">
        <v>29</v>
      </c>
      <c r="F11" s="16" t="s">
        <v>66</v>
      </c>
      <c r="G11" s="13" t="s">
        <v>67</v>
      </c>
      <c r="H11" s="10">
        <v>1072.8</v>
      </c>
      <c r="I11" s="10">
        <v>1072.8</v>
      </c>
      <c r="J11" s="16" t="s">
        <v>68</v>
      </c>
      <c r="K11" s="16" t="s">
        <v>69</v>
      </c>
      <c r="L11" s="16" t="s">
        <v>25</v>
      </c>
      <c r="M11" s="10" t="s">
        <v>70</v>
      </c>
      <c r="N11" s="13" t="s">
        <v>71</v>
      </c>
      <c r="O11" s="17" t="s">
        <v>72</v>
      </c>
    </row>
    <row r="12" s="1" customFormat="1" ht="166" customHeight="1" spans="1:15">
      <c r="A12" s="9">
        <v>8</v>
      </c>
      <c r="B12" s="10" t="s">
        <v>64</v>
      </c>
      <c r="C12" s="10" t="s">
        <v>18</v>
      </c>
      <c r="D12" s="10" t="s">
        <v>73</v>
      </c>
      <c r="E12" s="10" t="s">
        <v>29</v>
      </c>
      <c r="F12" s="10" t="s">
        <v>74</v>
      </c>
      <c r="G12" s="13" t="s">
        <v>75</v>
      </c>
      <c r="H12" s="10">
        <v>160</v>
      </c>
      <c r="I12" s="10">
        <v>160</v>
      </c>
      <c r="J12" s="16" t="s">
        <v>76</v>
      </c>
      <c r="K12" s="16" t="s">
        <v>69</v>
      </c>
      <c r="L12" s="16" t="s">
        <v>34</v>
      </c>
      <c r="M12" s="10" t="s">
        <v>77</v>
      </c>
      <c r="N12" s="18" t="s">
        <v>78</v>
      </c>
      <c r="O12" s="13" t="s">
        <v>79</v>
      </c>
    </row>
    <row r="13" s="1" customFormat="1" ht="108" customHeight="1" spans="1:15">
      <c r="A13" s="9">
        <v>9</v>
      </c>
      <c r="B13" s="10" t="s">
        <v>80</v>
      </c>
      <c r="C13" s="10" t="s">
        <v>81</v>
      </c>
      <c r="D13" s="10" t="s">
        <v>82</v>
      </c>
      <c r="E13" s="10" t="s">
        <v>55</v>
      </c>
      <c r="F13" s="10" t="s">
        <v>80</v>
      </c>
      <c r="G13" s="13" t="s">
        <v>83</v>
      </c>
      <c r="H13" s="10">
        <v>230</v>
      </c>
      <c r="I13" s="10">
        <v>230</v>
      </c>
      <c r="J13" s="10" t="s">
        <v>84</v>
      </c>
      <c r="K13" s="10" t="s">
        <v>85</v>
      </c>
      <c r="L13" s="10" t="s">
        <v>34</v>
      </c>
      <c r="M13" s="10">
        <v>517</v>
      </c>
      <c r="N13" s="13" t="s">
        <v>86</v>
      </c>
      <c r="O13" s="13" t="s">
        <v>87</v>
      </c>
    </row>
    <row r="14" s="2" customFormat="1" ht="104" customHeight="1" spans="1:15">
      <c r="A14" s="9">
        <v>10</v>
      </c>
      <c r="B14" s="9" t="s">
        <v>88</v>
      </c>
      <c r="C14" s="9" t="s">
        <v>89</v>
      </c>
      <c r="D14" s="9" t="s">
        <v>90</v>
      </c>
      <c r="E14" s="9" t="s">
        <v>29</v>
      </c>
      <c r="F14" s="9" t="s">
        <v>88</v>
      </c>
      <c r="G14" s="11" t="s">
        <v>91</v>
      </c>
      <c r="H14" s="9">
        <v>300</v>
      </c>
      <c r="I14" s="9">
        <v>300</v>
      </c>
      <c r="J14" s="9" t="s">
        <v>92</v>
      </c>
      <c r="K14" s="9" t="s">
        <v>93</v>
      </c>
      <c r="L14" s="9" t="s">
        <v>25</v>
      </c>
      <c r="M14" s="9" t="s">
        <v>94</v>
      </c>
      <c r="N14" s="11" t="s">
        <v>95</v>
      </c>
      <c r="O14" s="11" t="s">
        <v>96</v>
      </c>
    </row>
    <row r="15" s="2" customFormat="1" ht="107" customHeight="1" spans="1:15">
      <c r="A15" s="9">
        <v>11</v>
      </c>
      <c r="B15" s="9" t="s">
        <v>88</v>
      </c>
      <c r="C15" s="9" t="s">
        <v>97</v>
      </c>
      <c r="D15" s="9" t="s">
        <v>98</v>
      </c>
      <c r="E15" s="9" t="s">
        <v>29</v>
      </c>
      <c r="F15" s="9" t="s">
        <v>88</v>
      </c>
      <c r="G15" s="11" t="s">
        <v>99</v>
      </c>
      <c r="H15" s="9">
        <v>30</v>
      </c>
      <c r="I15" s="9">
        <v>30</v>
      </c>
      <c r="J15" s="9" t="s">
        <v>100</v>
      </c>
      <c r="K15" s="9" t="s">
        <v>101</v>
      </c>
      <c r="L15" s="9" t="s">
        <v>34</v>
      </c>
      <c r="M15" s="9">
        <v>50</v>
      </c>
      <c r="N15" s="11" t="s">
        <v>102</v>
      </c>
      <c r="O15" s="11" t="s">
        <v>103</v>
      </c>
    </row>
    <row r="16" s="2" customFormat="1" ht="107" customHeight="1" spans="1:15">
      <c r="A16" s="9">
        <v>12</v>
      </c>
      <c r="B16" s="9" t="s">
        <v>80</v>
      </c>
      <c r="C16" s="9" t="s">
        <v>18</v>
      </c>
      <c r="D16" s="9" t="s">
        <v>104</v>
      </c>
      <c r="E16" s="9" t="s">
        <v>29</v>
      </c>
      <c r="F16" s="9" t="s">
        <v>105</v>
      </c>
      <c r="G16" s="11" t="s">
        <v>106</v>
      </c>
      <c r="H16" s="9">
        <v>59</v>
      </c>
      <c r="I16" s="9">
        <v>59</v>
      </c>
      <c r="J16" s="9" t="s">
        <v>100</v>
      </c>
      <c r="K16" s="9" t="s">
        <v>101</v>
      </c>
      <c r="L16" s="9" t="s">
        <v>34</v>
      </c>
      <c r="M16" s="9" t="s">
        <v>107</v>
      </c>
      <c r="N16" s="11" t="s">
        <v>108</v>
      </c>
      <c r="O16" s="11" t="s">
        <v>109</v>
      </c>
    </row>
    <row r="17" s="2" customFormat="1" ht="120" customHeight="1" spans="1:15">
      <c r="A17" s="9">
        <v>13</v>
      </c>
      <c r="B17" s="9" t="s">
        <v>80</v>
      </c>
      <c r="C17" s="9" t="s">
        <v>18</v>
      </c>
      <c r="D17" s="9" t="s">
        <v>110</v>
      </c>
      <c r="E17" s="9" t="s">
        <v>20</v>
      </c>
      <c r="F17" s="9" t="s">
        <v>111</v>
      </c>
      <c r="G17" s="13" t="s">
        <v>112</v>
      </c>
      <c r="H17" s="9">
        <v>50</v>
      </c>
      <c r="I17" s="9">
        <v>50</v>
      </c>
      <c r="J17" s="9" t="s">
        <v>100</v>
      </c>
      <c r="K17" s="9" t="s">
        <v>101</v>
      </c>
      <c r="L17" s="9" t="s">
        <v>34</v>
      </c>
      <c r="M17" s="9">
        <v>35</v>
      </c>
      <c r="N17" s="11" t="s">
        <v>113</v>
      </c>
      <c r="O17" s="11" t="s">
        <v>114</v>
      </c>
    </row>
    <row r="18" s="2" customFormat="1" ht="133" customHeight="1" spans="1:15">
      <c r="A18" s="9">
        <v>14</v>
      </c>
      <c r="B18" s="9" t="s">
        <v>80</v>
      </c>
      <c r="C18" s="9" t="s">
        <v>18</v>
      </c>
      <c r="D18" s="9" t="s">
        <v>115</v>
      </c>
      <c r="E18" s="9" t="s">
        <v>29</v>
      </c>
      <c r="F18" s="9" t="s">
        <v>116</v>
      </c>
      <c r="G18" s="11" t="s">
        <v>117</v>
      </c>
      <c r="H18" s="9">
        <v>30</v>
      </c>
      <c r="I18" s="9">
        <v>30</v>
      </c>
      <c r="J18" s="9" t="s">
        <v>100</v>
      </c>
      <c r="K18" s="9" t="s">
        <v>101</v>
      </c>
      <c r="L18" s="9" t="s">
        <v>34</v>
      </c>
      <c r="M18" s="9" t="s">
        <v>118</v>
      </c>
      <c r="N18" s="11" t="s">
        <v>119</v>
      </c>
      <c r="O18" s="11" t="s">
        <v>120</v>
      </c>
    </row>
    <row r="19" s="2" customFormat="1" ht="118" customHeight="1" spans="1:15">
      <c r="A19" s="9">
        <v>15</v>
      </c>
      <c r="B19" s="9" t="s">
        <v>17</v>
      </c>
      <c r="C19" s="9" t="s">
        <v>18</v>
      </c>
      <c r="D19" s="9" t="s">
        <v>121</v>
      </c>
      <c r="E19" s="9" t="s">
        <v>20</v>
      </c>
      <c r="F19" s="9" t="s">
        <v>122</v>
      </c>
      <c r="G19" s="11" t="s">
        <v>123</v>
      </c>
      <c r="H19" s="9">
        <v>47.8</v>
      </c>
      <c r="I19" s="9">
        <v>47.8</v>
      </c>
      <c r="J19" s="9" t="s">
        <v>100</v>
      </c>
      <c r="K19" s="9" t="s">
        <v>101</v>
      </c>
      <c r="L19" s="9" t="s">
        <v>25</v>
      </c>
      <c r="M19" s="9">
        <v>6</v>
      </c>
      <c r="N19" s="11" t="s">
        <v>124</v>
      </c>
      <c r="O19" s="11" t="s">
        <v>125</v>
      </c>
    </row>
    <row r="20" s="2" customFormat="1" ht="107" customHeight="1" spans="1:15">
      <c r="A20" s="9">
        <v>16</v>
      </c>
      <c r="B20" s="9" t="s">
        <v>17</v>
      </c>
      <c r="C20" s="9" t="s">
        <v>18</v>
      </c>
      <c r="D20" s="9" t="s">
        <v>126</v>
      </c>
      <c r="E20" s="9" t="s">
        <v>20</v>
      </c>
      <c r="F20" s="9" t="s">
        <v>21</v>
      </c>
      <c r="G20" s="11" t="s">
        <v>127</v>
      </c>
      <c r="H20" s="9">
        <v>80</v>
      </c>
      <c r="I20" s="9">
        <v>58</v>
      </c>
      <c r="J20" s="9" t="s">
        <v>100</v>
      </c>
      <c r="K20" s="9" t="s">
        <v>101</v>
      </c>
      <c r="L20" s="9" t="s">
        <v>25</v>
      </c>
      <c r="M20" s="9">
        <v>17</v>
      </c>
      <c r="N20" s="11" t="s">
        <v>128</v>
      </c>
      <c r="O20" s="11" t="s">
        <v>129</v>
      </c>
    </row>
    <row r="21" s="2" customFormat="1" ht="107" customHeight="1" spans="1:15">
      <c r="A21" s="9">
        <v>17</v>
      </c>
      <c r="B21" s="9" t="s">
        <v>17</v>
      </c>
      <c r="C21" s="9" t="s">
        <v>18</v>
      </c>
      <c r="D21" s="9" t="s">
        <v>130</v>
      </c>
      <c r="E21" s="9" t="s">
        <v>29</v>
      </c>
      <c r="F21" s="9" t="s">
        <v>21</v>
      </c>
      <c r="G21" s="11" t="s">
        <v>131</v>
      </c>
      <c r="H21" s="9">
        <v>300</v>
      </c>
      <c r="I21" s="9">
        <v>58</v>
      </c>
      <c r="J21" s="9" t="s">
        <v>100</v>
      </c>
      <c r="K21" s="9" t="s">
        <v>101</v>
      </c>
      <c r="L21" s="9" t="s">
        <v>25</v>
      </c>
      <c r="M21" s="9">
        <v>17</v>
      </c>
      <c r="N21" s="11" t="s">
        <v>132</v>
      </c>
      <c r="O21" s="11" t="s">
        <v>129</v>
      </c>
    </row>
    <row r="22" s="2" customFormat="1" ht="107" customHeight="1" spans="1:15">
      <c r="A22" s="9">
        <v>18</v>
      </c>
      <c r="B22" s="9" t="s">
        <v>17</v>
      </c>
      <c r="C22" s="9" t="s">
        <v>18</v>
      </c>
      <c r="D22" s="9" t="s">
        <v>133</v>
      </c>
      <c r="E22" s="9" t="s">
        <v>29</v>
      </c>
      <c r="F22" s="9" t="s">
        <v>134</v>
      </c>
      <c r="G22" s="11" t="s">
        <v>135</v>
      </c>
      <c r="H22" s="9">
        <v>59</v>
      </c>
      <c r="I22" s="9">
        <v>59</v>
      </c>
      <c r="J22" s="9" t="s">
        <v>100</v>
      </c>
      <c r="K22" s="9" t="s">
        <v>101</v>
      </c>
      <c r="L22" s="9" t="s">
        <v>25</v>
      </c>
      <c r="M22" s="9">
        <v>26</v>
      </c>
      <c r="N22" s="11" t="s">
        <v>136</v>
      </c>
      <c r="O22" s="11" t="s">
        <v>137</v>
      </c>
    </row>
    <row r="23" s="2" customFormat="1" ht="118" customHeight="1" spans="1:15">
      <c r="A23" s="9">
        <v>19</v>
      </c>
      <c r="B23" s="9" t="s">
        <v>17</v>
      </c>
      <c r="C23" s="9" t="s">
        <v>18</v>
      </c>
      <c r="D23" s="9" t="s">
        <v>138</v>
      </c>
      <c r="E23" s="9" t="s">
        <v>29</v>
      </c>
      <c r="F23" s="9" t="s">
        <v>134</v>
      </c>
      <c r="G23" s="11" t="s">
        <v>139</v>
      </c>
      <c r="H23" s="9">
        <v>59</v>
      </c>
      <c r="I23" s="9">
        <v>59</v>
      </c>
      <c r="J23" s="9" t="s">
        <v>100</v>
      </c>
      <c r="K23" s="9" t="s">
        <v>101</v>
      </c>
      <c r="L23" s="9" t="s">
        <v>25</v>
      </c>
      <c r="M23" s="9">
        <v>26</v>
      </c>
      <c r="N23" s="11" t="s">
        <v>140</v>
      </c>
      <c r="O23" s="11" t="s">
        <v>141</v>
      </c>
    </row>
    <row r="24" s="2" customFormat="1" ht="107" customHeight="1" spans="1:15">
      <c r="A24" s="9">
        <v>20</v>
      </c>
      <c r="B24" s="9" t="s">
        <v>17</v>
      </c>
      <c r="C24" s="9" t="s">
        <v>18</v>
      </c>
      <c r="D24" s="9" t="s">
        <v>142</v>
      </c>
      <c r="E24" s="9" t="s">
        <v>29</v>
      </c>
      <c r="F24" s="9" t="s">
        <v>143</v>
      </c>
      <c r="G24" s="11" t="s">
        <v>144</v>
      </c>
      <c r="H24" s="9">
        <v>56</v>
      </c>
      <c r="I24" s="9">
        <v>56</v>
      </c>
      <c r="J24" s="9" t="s">
        <v>100</v>
      </c>
      <c r="K24" s="9" t="s">
        <v>101</v>
      </c>
      <c r="L24" s="9" t="s">
        <v>25</v>
      </c>
      <c r="M24" s="9">
        <v>36</v>
      </c>
      <c r="N24" s="11" t="s">
        <v>145</v>
      </c>
      <c r="O24" s="11" t="s">
        <v>146</v>
      </c>
    </row>
    <row r="25" s="2" customFormat="1" ht="107" customHeight="1" spans="1:15">
      <c r="A25" s="9">
        <v>21</v>
      </c>
      <c r="B25" s="9" t="s">
        <v>17</v>
      </c>
      <c r="C25" s="9" t="s">
        <v>18</v>
      </c>
      <c r="D25" s="9" t="s">
        <v>147</v>
      </c>
      <c r="E25" s="9" t="s">
        <v>148</v>
      </c>
      <c r="F25" s="9" t="s">
        <v>149</v>
      </c>
      <c r="G25" s="11" t="s">
        <v>150</v>
      </c>
      <c r="H25" s="9">
        <v>49</v>
      </c>
      <c r="I25" s="9">
        <v>49</v>
      </c>
      <c r="J25" s="9" t="s">
        <v>100</v>
      </c>
      <c r="K25" s="9" t="s">
        <v>101</v>
      </c>
      <c r="L25" s="9" t="s">
        <v>25</v>
      </c>
      <c r="M25" s="9">
        <v>48</v>
      </c>
      <c r="N25" s="11" t="s">
        <v>151</v>
      </c>
      <c r="O25" s="11" t="s">
        <v>152</v>
      </c>
    </row>
    <row r="26" s="2" customFormat="1" ht="107" customHeight="1" spans="1:15">
      <c r="A26" s="9">
        <v>22</v>
      </c>
      <c r="B26" s="9" t="s">
        <v>17</v>
      </c>
      <c r="C26" s="9" t="s">
        <v>18</v>
      </c>
      <c r="D26" s="9" t="s">
        <v>153</v>
      </c>
      <c r="E26" s="9" t="s">
        <v>29</v>
      </c>
      <c r="F26" s="9" t="s">
        <v>154</v>
      </c>
      <c r="G26" s="11" t="s">
        <v>144</v>
      </c>
      <c r="H26" s="9">
        <v>24</v>
      </c>
      <c r="I26" s="9">
        <v>24</v>
      </c>
      <c r="J26" s="9" t="s">
        <v>100</v>
      </c>
      <c r="K26" s="9" t="s">
        <v>101</v>
      </c>
      <c r="L26" s="9" t="s">
        <v>25</v>
      </c>
      <c r="M26" s="9">
        <v>8</v>
      </c>
      <c r="N26" s="11" t="s">
        <v>155</v>
      </c>
      <c r="O26" s="11" t="s">
        <v>156</v>
      </c>
    </row>
    <row r="27" s="2" customFormat="1" ht="107" customHeight="1" spans="1:15">
      <c r="A27" s="9">
        <v>23</v>
      </c>
      <c r="B27" s="9" t="s">
        <v>17</v>
      </c>
      <c r="C27" s="9" t="s">
        <v>18</v>
      </c>
      <c r="D27" s="9" t="s">
        <v>157</v>
      </c>
      <c r="E27" s="9" t="s">
        <v>29</v>
      </c>
      <c r="F27" s="9" t="s">
        <v>30</v>
      </c>
      <c r="G27" s="11" t="s">
        <v>158</v>
      </c>
      <c r="H27" s="9">
        <v>205</v>
      </c>
      <c r="I27" s="9">
        <v>205</v>
      </c>
      <c r="J27" s="9" t="s">
        <v>100</v>
      </c>
      <c r="K27" s="9" t="s">
        <v>101</v>
      </c>
      <c r="L27" s="9" t="s">
        <v>25</v>
      </c>
      <c r="M27" s="9">
        <v>1</v>
      </c>
      <c r="N27" s="11" t="s">
        <v>159</v>
      </c>
      <c r="O27" s="11" t="s">
        <v>160</v>
      </c>
    </row>
    <row r="28" s="2" customFormat="1" ht="107" customHeight="1" spans="1:15">
      <c r="A28" s="9">
        <v>24</v>
      </c>
      <c r="B28" s="9" t="s">
        <v>17</v>
      </c>
      <c r="C28" s="9" t="s">
        <v>18</v>
      </c>
      <c r="D28" s="9" t="s">
        <v>161</v>
      </c>
      <c r="E28" s="9" t="s">
        <v>29</v>
      </c>
      <c r="F28" s="9" t="s">
        <v>162</v>
      </c>
      <c r="G28" s="11" t="s">
        <v>163</v>
      </c>
      <c r="H28" s="9">
        <v>58</v>
      </c>
      <c r="I28" s="9">
        <v>58</v>
      </c>
      <c r="J28" s="9" t="s">
        <v>100</v>
      </c>
      <c r="K28" s="9" t="s">
        <v>101</v>
      </c>
      <c r="L28" s="9" t="s">
        <v>25</v>
      </c>
      <c r="M28" s="9">
        <v>8</v>
      </c>
      <c r="N28" s="11" t="s">
        <v>164</v>
      </c>
      <c r="O28" s="11" t="s">
        <v>165</v>
      </c>
    </row>
    <row r="29" s="2" customFormat="1" ht="107" customHeight="1" spans="1:15">
      <c r="A29" s="9">
        <v>25</v>
      </c>
      <c r="B29" s="9" t="s">
        <v>17</v>
      </c>
      <c r="C29" s="9" t="s">
        <v>166</v>
      </c>
      <c r="D29" s="9" t="s">
        <v>167</v>
      </c>
      <c r="E29" s="9" t="s">
        <v>29</v>
      </c>
      <c r="F29" s="9" t="s">
        <v>168</v>
      </c>
      <c r="G29" s="11" t="s">
        <v>169</v>
      </c>
      <c r="H29" s="9">
        <v>59</v>
      </c>
      <c r="I29" s="9">
        <v>59</v>
      </c>
      <c r="J29" s="9" t="s">
        <v>100</v>
      </c>
      <c r="K29" s="9" t="s">
        <v>101</v>
      </c>
      <c r="L29" s="9" t="s">
        <v>25</v>
      </c>
      <c r="M29" s="9">
        <v>17</v>
      </c>
      <c r="N29" s="11" t="s">
        <v>170</v>
      </c>
      <c r="O29" s="11" t="s">
        <v>27</v>
      </c>
    </row>
    <row r="30" s="2" customFormat="1" ht="107" customHeight="1" spans="1:15">
      <c r="A30" s="9">
        <v>26</v>
      </c>
      <c r="B30" s="9" t="s">
        <v>17</v>
      </c>
      <c r="C30" s="9" t="s">
        <v>18</v>
      </c>
      <c r="D30" s="9" t="s">
        <v>171</v>
      </c>
      <c r="E30" s="9" t="s">
        <v>29</v>
      </c>
      <c r="F30" s="9" t="s">
        <v>122</v>
      </c>
      <c r="G30" s="11" t="s">
        <v>172</v>
      </c>
      <c r="H30" s="9">
        <v>59.5</v>
      </c>
      <c r="I30" s="9">
        <v>59.5</v>
      </c>
      <c r="J30" s="9" t="s">
        <v>100</v>
      </c>
      <c r="K30" s="9" t="s">
        <v>101</v>
      </c>
      <c r="L30" s="9" t="s">
        <v>25</v>
      </c>
      <c r="M30" s="9">
        <v>6</v>
      </c>
      <c r="N30" s="11" t="s">
        <v>173</v>
      </c>
      <c r="O30" s="11" t="s">
        <v>27</v>
      </c>
    </row>
    <row r="31" s="2" customFormat="1" ht="237" customHeight="1" spans="1:15">
      <c r="A31" s="10">
        <v>27</v>
      </c>
      <c r="B31" s="9" t="s">
        <v>174</v>
      </c>
      <c r="C31" s="9" t="s">
        <v>18</v>
      </c>
      <c r="D31" s="9" t="s">
        <v>175</v>
      </c>
      <c r="E31" s="9" t="s">
        <v>29</v>
      </c>
      <c r="F31" s="9" t="s">
        <v>168</v>
      </c>
      <c r="G31" s="11" t="s">
        <v>176</v>
      </c>
      <c r="H31" s="9">
        <v>48</v>
      </c>
      <c r="I31" s="9">
        <v>48</v>
      </c>
      <c r="J31" s="9" t="s">
        <v>100</v>
      </c>
      <c r="K31" s="9" t="s">
        <v>101</v>
      </c>
      <c r="L31" s="9" t="s">
        <v>34</v>
      </c>
      <c r="M31" s="9">
        <v>37</v>
      </c>
      <c r="N31" s="11" t="s">
        <v>177</v>
      </c>
      <c r="O31" s="11" t="s">
        <v>178</v>
      </c>
    </row>
    <row r="32" s="2" customFormat="1" ht="264" customHeight="1" spans="1:15">
      <c r="A32" s="10">
        <v>28</v>
      </c>
      <c r="B32" s="9" t="s">
        <v>174</v>
      </c>
      <c r="C32" s="9" t="s">
        <v>18</v>
      </c>
      <c r="D32" s="9" t="s">
        <v>179</v>
      </c>
      <c r="E32" s="9" t="s">
        <v>29</v>
      </c>
      <c r="F32" s="9" t="s">
        <v>180</v>
      </c>
      <c r="G32" s="11" t="s">
        <v>181</v>
      </c>
      <c r="H32" s="9">
        <v>77</v>
      </c>
      <c r="I32" s="9">
        <v>77</v>
      </c>
      <c r="J32" s="9" t="s">
        <v>100</v>
      </c>
      <c r="K32" s="9" t="s">
        <v>101</v>
      </c>
      <c r="L32" s="9" t="s">
        <v>34</v>
      </c>
      <c r="M32" s="9">
        <v>26</v>
      </c>
      <c r="N32" s="11" t="s">
        <v>182</v>
      </c>
      <c r="O32" s="11" t="s">
        <v>183</v>
      </c>
    </row>
    <row r="33" s="2" customFormat="1" ht="107" customHeight="1" spans="1:15">
      <c r="A33" s="10">
        <v>29</v>
      </c>
      <c r="B33" s="9" t="s">
        <v>174</v>
      </c>
      <c r="C33" s="9" t="s">
        <v>18</v>
      </c>
      <c r="D33" s="9" t="s">
        <v>184</v>
      </c>
      <c r="E33" s="9" t="s">
        <v>29</v>
      </c>
      <c r="F33" s="9" t="s">
        <v>180</v>
      </c>
      <c r="G33" s="11" t="s">
        <v>185</v>
      </c>
      <c r="H33" s="9">
        <v>106.3</v>
      </c>
      <c r="I33" s="9">
        <v>55</v>
      </c>
      <c r="J33" s="9" t="s">
        <v>100</v>
      </c>
      <c r="K33" s="9" t="s">
        <v>101</v>
      </c>
      <c r="L33" s="9" t="s">
        <v>25</v>
      </c>
      <c r="M33" s="9">
        <v>26</v>
      </c>
      <c r="N33" s="11" t="s">
        <v>186</v>
      </c>
      <c r="O33" s="11" t="s">
        <v>187</v>
      </c>
    </row>
    <row r="34" s="2" customFormat="1" ht="165" customHeight="1" spans="1:15">
      <c r="A34" s="10">
        <v>30</v>
      </c>
      <c r="B34" s="9" t="s">
        <v>80</v>
      </c>
      <c r="C34" s="9" t="s">
        <v>18</v>
      </c>
      <c r="D34" s="9" t="s">
        <v>188</v>
      </c>
      <c r="E34" s="9" t="s">
        <v>29</v>
      </c>
      <c r="F34" s="9" t="s">
        <v>189</v>
      </c>
      <c r="G34" s="11" t="s">
        <v>190</v>
      </c>
      <c r="H34" s="9">
        <v>164.6745</v>
      </c>
      <c r="I34" s="9">
        <v>164.6745</v>
      </c>
      <c r="J34" s="9" t="s">
        <v>100</v>
      </c>
      <c r="K34" s="9" t="s">
        <v>101</v>
      </c>
      <c r="L34" s="9" t="s">
        <v>34</v>
      </c>
      <c r="M34" s="9">
        <v>25</v>
      </c>
      <c r="N34" s="11" t="s">
        <v>191</v>
      </c>
      <c r="O34" s="11" t="s">
        <v>192</v>
      </c>
    </row>
    <row r="35" s="1" customFormat="1" ht="23" customHeight="1" spans="1:15">
      <c r="A35" s="19" t="s">
        <v>193</v>
      </c>
      <c r="B35" s="19"/>
      <c r="C35" s="19"/>
      <c r="D35" s="19"/>
      <c r="E35" s="19"/>
      <c r="F35" s="19"/>
      <c r="G35" s="20"/>
      <c r="H35" s="19">
        <f>SUM(H5:H34)</f>
        <v>13717.2745</v>
      </c>
      <c r="I35" s="19">
        <f>SUM(I5:I34)</f>
        <v>8401.9745</v>
      </c>
      <c r="J35" s="21"/>
      <c r="K35" s="21"/>
      <c r="L35" s="21"/>
      <c r="M35" s="21"/>
      <c r="N35" s="20"/>
      <c r="O35" s="20"/>
    </row>
  </sheetData>
  <mergeCells count="17">
    <mergeCell ref="A1:O1"/>
    <mergeCell ref="A35:G35"/>
    <mergeCell ref="A2:A4"/>
    <mergeCell ref="B2:B4"/>
    <mergeCell ref="C2:C4"/>
    <mergeCell ref="D2:D4"/>
    <mergeCell ref="E2:E4"/>
    <mergeCell ref="F2:F4"/>
    <mergeCell ref="G2:G4"/>
    <mergeCell ref="H2:H4"/>
    <mergeCell ref="I3:I4"/>
    <mergeCell ref="J2:J4"/>
    <mergeCell ref="K2:K4"/>
    <mergeCell ref="L2:L4"/>
    <mergeCell ref="M2:M4"/>
    <mergeCell ref="N2:N4"/>
    <mergeCell ref="O2:O4"/>
  </mergeCells>
  <dataValidations count="5">
    <dataValidation type="list" allowBlank="1" showInputMessage="1" showErrorMessage="1" sqref="L6 L8:L13 L15:L17 L19:L33">
      <formula1>"监督,用工,监督、用工"</formula1>
    </dataValidation>
    <dataValidation type="whole" operator="between" allowBlank="1" showInputMessage="1" showErrorMessage="1" sqref="M7 M34">
      <formula1>0</formula1>
      <formula2>100</formula2>
    </dataValidation>
    <dataValidation type="list" allowBlank="1" showInputMessage="1" showErrorMessage="1" sqref="E8 E16:E17">
      <formula1>"新建,续建"</formula1>
    </dataValidation>
    <dataValidation type="list" allowBlank="1" showInputMessage="1" showErrorMessage="1" sqref="C13">
      <formula1>"庭院经济,设施农业,设施畜牧业,精深加工,高效节水,种业,市场建设和农村物流,农产品仓储保鲜冷链基础设施,品牌打造和展销平台,电,路,网,其他,到户产业,安全饮水,务工补助,就业培训,雨露计划,金融保险,项目管理费"</formula1>
    </dataValidation>
    <dataValidation type="list" allowBlank="1" showInputMessage="1" showErrorMessage="1" sqref="E13">
      <formula1>"优势特色产业发展,宜居宜业和美乡村建设,守底线补短板"</formula1>
    </dataValidation>
  </dataValidations>
  <printOptions horizontalCentered="1"/>
  <pageMargins left="0.196527777777778" right="0.156944444444444" top="0.751388888888889" bottom="0.236111111111111" header="0.298611111111111" footer="0.298611111111111"/>
  <pageSetup paperSize="9" scale="5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cp:lastModifiedBy>
  <dcterms:created xsi:type="dcterms:W3CDTF">2023-05-12T11:15:00Z</dcterms:created>
  <dcterms:modified xsi:type="dcterms:W3CDTF">2026-04-09T09:02:04Z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35AF3843228D4E308616E5326ECCBE93_13</vt:lpwstr>
  </property>
  <property fmtid="{D5CDD505-2E9C-101B-9397-08002B2CF9AE}" pid="4" name="CalculationRule">
    <vt:i4>0</vt:i4>
  </property>
</Properties>
</file>