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3" r:id="rId1"/>
  </sheets>
  <definedNames>
    <definedName name="_xlnm._FilterDatabase" localSheetId="0" hidden="1">Sheet1!$A$1:$Q$65</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<sst xmlns="http://schemas.openxmlformats.org/spreadsheetml/2006/main" count="696" uniqueCount="328">
  <si>
    <t>2026年度第二批巩固拓展脱贫攻坚成果同乡村振兴常态化帮扶入库项目清单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</si>
  <si>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</si>
  <si>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</si>
  <si>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</si>
  <si>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</si>
  <si>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</si>
  <si>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</si>
  <si>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</si>
  <si>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</si>
  <si>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</si>
  <si>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</si>
  <si>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</si>
  <si>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</si>
  <si>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</si>
  <si>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</si>
  <si>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</si>
  <si>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</si>
  <si>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</si>
  <si>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</si>
  <si>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上海庙镇</t>
  </si>
  <si>
    <t>产业发展</t>
  </si>
  <si>
    <t>上海庙镇农畜产品精深加工服务中心建设项目</t>
  </si>
  <si>
    <t>新建</t>
  </si>
  <si>
    <t>上海庙镇八一村</t>
  </si>
  <si>
    <t>规划用地面积约10亩，主要建设内容包括核心生产区（农畜产品加工区、奶食品加工区、果蔬深加工区）、产品展销区、办公休息区三大功能区域，同时完成内道路、给排水、供电、排污、绿化等基础设施建设。</t>
  </si>
  <si>
    <t>2026年5月-2026年12月</t>
  </si>
  <si>
    <t>上海庙镇人民政府
陈晓峰0477-2242365</t>
  </si>
  <si>
    <t>监督</t>
  </si>
  <si>
    <t>11人</t>
  </si>
  <si>
    <t>1.产出目标：建设标准化生产厂房3750平方米，砖混结构产品展销处200平方米，砖混结构办公休息处300平方米，及水电路讯等等配套设施（按需求适当调整）。
2.经济效益指标：项目建成后，年产值1000万元，集体经济分红50万元，进一步增加农牧民收入。
3.社会效益指标：项目将直接带动本村及周边嘎查村50人以上就业，其中优先吸纳脱贫户、农村剩余劳动力就业，解决农村就业难题；通过建设该项目，引进食品加工先进技术和管理经验，提升本地食品加工行业整体水平，培育乡村产业发展新动能。</t>
  </si>
  <si>
    <t>本项目建立“村集体+服务中心+入驻企业+农户”的多元化利益联结机制，通过股权联结、订单联结、就业联结、服务联结等方式，将各方利益紧密结合，保障各方合法权益，推动产业持续发展。集体经济增收50万元/年，收益金的30%用于脱贫户监测户帮扶，30%用于集体经济发展壮大，40%用于嘎查村基础设施建设、人居环境整治、公益性岗位开发等。</t>
  </si>
  <si>
    <t>上海庙镇特布德嘎查50万羽育肥鸭场建设项目</t>
  </si>
  <si>
    <t>上海庙镇特布德嘎查</t>
  </si>
  <si>
    <t>总占地面积31.65亩，建设包含鸭舍20座、库房1200平方米、服务用房500平方米及其他配套附属设施。</t>
  </si>
  <si>
    <t>2026年4月-2027年11月</t>
  </si>
  <si>
    <t>17人</t>
  </si>
  <si>
    <t>1.产出目标：建设鸭舍1200平方米，库房、冷库1260平方米，办公楼、宿舍楼1008平方米，及其他配套附属设施（按需求适当调整）。
2.经济效益指标：项目建成后，年出栏育肥鸭50万羽，集体经济分红67万元，进一步增加农牧民收入。
3.社会效益指标：带动就业增收，巩固脱贫成果：优先吸纳上海庙镇及周边区域的闲置劳动力、困难群众、监测户就业，涵盖养殖管理、疫病防控、后勤保障、粪污处理等多个岗位，有效解决本地就业难题，拓宽群众增收渠道。</t>
  </si>
  <si>
    <t>本项目核心采用“企业主导、合作社纽带、农牧户参与、嘎查受益”模式，企业负责项目运营、技术与市场保障，合作社衔接企业与农牧户、组织协调服务，农牧户通过劳务、分红、技能提升实现多元增收，嘎查集体经济以资源入股分享收益、壮大实力。
同时，建立多元风险共担机制，由企业承担主要风险，合作社协助防控，设立风险补贴基金保障农牧户权益；配套利益保障与监督机制，通过公示、监督小组、动态调整等举措，确保利益分配公开公正、贴合实际。</t>
  </si>
  <si>
    <t>上海庙镇集体经济加油加氢加气站建设项目</t>
  </si>
  <si>
    <t>占地面积105.48亩，建设加氢站、加气站、加油站，及其他配套附属设施。</t>
  </si>
  <si>
    <t>2026年4月-2026年12月</t>
  </si>
  <si>
    <t>1.产出目标：建设加氢站、加气站、加油站，及其他配套附属设施（按需求适当调整）。
2.经济效益指标：项目建成后，年经营性收入约6058万元，净利润约426.6万元，年集体经济分红260万元，进一步增加农牧民收入。
3.社会效益指标：项目建成后形成布局合理、覆盖均衡的油气氢一体化综合能源补给网络，补齐区域清洁能源补给基础设施短板，解决燃油车、燃气车、氢燃料电池车“一站式”补给难题，提升交通出行的便捷性。同时，站点配套的便利店、车辆维保、休息区等增值服务，不仅满足进站用户的出行附加需求，也为周边居民、过往行人提供便利，完善区域民生配套，提升群众出行体验与生活便捷度。</t>
  </si>
  <si>
    <t>本项目利益联结机制采用飞地经济方式，由上海庙镇各嘎查村以土地资产入股的形式委托专业公司管理运营，通过“土地入股、合作经营股比分红”的利益联结模式，集体经济增收260万元/年，收益金的30%用于脱贫户监测户帮扶，30%用于集体经济发展壮大，40%用于嘎查村基础设施建设、人居环境整治、公益性岗位开发等。</t>
  </si>
  <si>
    <t>上海庙镇集体经济商砼水泥制品厂建设项目</t>
  </si>
  <si>
    <t>上海庙镇水泉子村</t>
  </si>
  <si>
    <t>占地面积40亩，建设服务用房600平方米，生产车间5000.00平方米，储料棚5000平方米，成品区、内部道路、场地硬化、绿化及给水管网、电力设施等其他配套附属设施。</t>
  </si>
  <si>
    <t>26人</t>
  </si>
  <si>
    <t>1.产出目标：占地面积40亩，建设服务用房600平方米，生产车间5000.00平方米，储料棚5000平方米，成品区、内部道路、场地硬化、绿化及给水管网、电力设施等其他配套附属设施（按需求适当调整）。
2.经济效益指标：项目建成后，年经营性收入875万元，集体经济收入约80万元，进一步增加农牧民收入。
3.社会效益指标：一是带动就业增收，项目建设及运营阶段可直接吸纳当地劳动力就业，拓宽当地群众增收渠道。二是支撑基础设施建设，项目生产的商砼的用于房地产、市政工程、乡村基建等领域，电杆产品适配电网改造、农村电网升级等重点工程，保障区域基础设施建设物资供应，提升群众生产生活便利性。三是推动地方经济发展，项目合规运营可稳定贡献地方税收，助力地方财政增收；同时带动上下游产业协同发展，完善区域建材产业链，提升本地建材产业规模化、规范化水平，增强区域产业竞争力。</t>
  </si>
  <si>
    <t>本项目利益联结机制采用飞地经济方式，由上海庙镇各嘎查村以土地资产入股的形式委托专业公司管理运营，通过“土地入股、合作经营股比分红”的利益联结模式，集体经济增收80万元/年，收益金的30%用于脱贫户监测户帮扶，30%用于集体经济发展壮大，40%用于嘎查村基础设施建设、人居环境整治、公益性岗位开发等。</t>
  </si>
  <si>
    <t>上海庙镇集体经济机动车检测站建设项目</t>
  </si>
  <si>
    <t>项目占地面积30亩，建设服务用房400平方米，小型车检测厂房、修理车间1650平方米，二手车评估检测、大型车检测厂房1375.00平方米及其他配套附属设施。</t>
  </si>
  <si>
    <t>1.产出目标：建设服务用房400平方米，小型车检测厂房、修理车间1650平方米，二手车评估检测、大型车检测厂房1375.00平方米及其他配套附属设施（按需求适当调整）。
2.经济效益指标：项目建成后，年检测货车3000辆、轿车5000辆，年经营性收入约300万元，集体经济分红40万元，进一步增加农牧民收入。
3.社会效益指标：项目实施后，可完善区域机动车检测服务体系，为当地车主及工矿、物流企业提供就近、便捷、规范的检测服务，有效减少群众往返奔波，提升公共服务便民化水平。通过严格执行机动车安全与环保检测标准，从源头消除车辆安全隐患，降低交通事故风险，减少尾气污染排放，保障道路交通安全与生态环境质量。</t>
  </si>
  <si>
    <t>本项目利益联结机制采用飞地经济方式，由上海庙镇各嘎查村以土地资产入股的形式委托专业公司管理运营，通过“土地入股、合作经营股比分红”的利益联结模式，集体经济增收40万元/年，收益金的30%用于脱贫户监测户帮扶，30%用于集体经济发展壮大，40%用于嘎查村基础设施建设、人居环境整治、公益性岗位开发等。</t>
  </si>
  <si>
    <t>上海庙镇集体经济报废车辆拆除和煤矿井下废旧材料回收厂建设项目</t>
  </si>
  <si>
    <t>占地面积53.96亩，建设1#分拣车间、2#分拣车间、煤矿井下拨旧材料仓库、废旧配件库、废旧电池库3600.00平方米，6#7#办公住宿区504平方米及其他配套附属设施。</t>
  </si>
  <si>
    <t>2026年3月-2026年12月</t>
  </si>
  <si>
    <t>1.产出目标：建设服务用房400平方米，小型车检测厂房、修理车间1650平方米，二手车评估检测、大型车检测厂房1375.00平方米及其他配套附属设施（按需求适当调整）。
2.经济效益指标：项目建成后，年拆解能力2万辆以上，集体经济分红213万元，进一步增加农牧民收入。
3.社会效益指标：一是推动资源循环利用，提高再生资源利用率，减少原生资源消耗；二是通过专业化环保处置，从源头减少危险废物与扬尘污染，保护区域生态环境；三是带动就业增收，促进地方配套产业发展，增加财政收入，助力地方经济高质量发展。</t>
  </si>
  <si>
    <t>本项目利益联结机制采用飞地经济方式，由上海庙镇各嘎查村以土地资产入股的形式委托专业公司管理运营，通过“土地入股、合作经营股比分红”的利益联结模式，集体经济增收213万元/年，收益金的30%用于脱贫户监测户帮扶，30%用于集体经济发展壮大，40%用于嘎查村基础设施建设、人居环境整治、公益性岗位开发等。</t>
  </si>
  <si>
    <t>上海庙镇集体经济锚杆网片厂(井下支护材料)建设项目</t>
  </si>
  <si>
    <t>项目占地面积20亩，建设生产车间4000平方米，成品展示车间1000平方米，功能用房200平方米、生产设备及其他配套附属设施。</t>
  </si>
  <si>
    <t>1.产出目标：建设生产车间4000平方米，成品展示车间1000平方米，功能用房200平方米、生产设备及其他配套附属设施（按需求适当调整）。
2.经济效益指标：本项目立足区域井下支护材料刚性需求，依托本地化供应优势、自动化生产工艺及标准化质量管控，可实现良好的经济效益。项目建成后，年集体经济收入约50万元。
3.社会效益指标：构建常态化技能培训体系，加强专业技能、安全操作、质量管控与风险防范培训，全面提升从业人员综合素养，为企业稳定运营、风险防控和高质量发展提供坚实人才保障。</t>
  </si>
  <si>
    <t>本项目利益联结机制采用飞地经济方式，由上海庙镇各嘎查村以土地资产入股的形式委托专业公司管理运营，通过“土地入股、合作经营股比分红”的利益联结模式，集体经济增收50万元/年，收益金的30%用于脱贫户监测户帮扶，30%用于集体经济发展壮大，40%用于嘎查村基础设施建设、人居环境整治、公益性岗位开发等。</t>
  </si>
  <si>
    <t>哈沙图嘎查林光互补生态环境试验示范项目</t>
  </si>
  <si>
    <t>上海庙镇哈沙图嘎查</t>
  </si>
  <si>
    <t>本项目建设种植中药材及经济林2400亩，其中包括种植连翘、酸枣、枸杞、金银花、玫瑰、沙棘等中药材。配套建设供水、管道等基础设施。</t>
  </si>
  <si>
    <t>2026年5月-2027年12月</t>
  </si>
  <si>
    <t>监督、用工</t>
  </si>
  <si>
    <t>21人</t>
  </si>
  <si>
    <t>1.产出目标：种植中药材及经济林2400亩，其中包括种植连翘、酸枣、枸杞、金银花、玫瑰、沙棘等中药材。配套建设供水、管道等基础设施（按需求适当调整）。
2.经济效益指标：项目建成投产后全部种植高品质中药材2400亩，集体经济收入约80万元。
3.社会效益指标：通过项目的实施可季节性雇佣当地农民家门口就业，带动农民增收致富。</t>
  </si>
  <si>
    <t>项目建成后，通过发展中药材的销售，间接带动农牧民增收；提供不少就业岗位，将积极的推广农牧业生产循环发展，大力推进生态种养殖，积极的推动镇域生态发展。同时，也能大力的发展壮大集体经济。</t>
  </si>
  <si>
    <t>水泉子村林光互补生态环境试验示范项目</t>
  </si>
  <si>
    <t>本项目建设种植中药材及经济林600亩，其中包括种植连翘、酸枣、枸杞、金银花、玫瑰、沙棘等中药材。配套建设供水、管道等基础设施。</t>
  </si>
  <si>
    <t>1.产出目标：种植中药材及经济林600亩，其中包括种植连翘、酸枣、枸杞、金银花、玫瑰、沙棘等中药材。配套建设供水、管道等基础设施（按需求适当调整）。
2.经济效益指标：项目建成投产后全部种植高品质中药材600亩，集体经济收入约20万元。
3.社会效益指标：通过项目的实施可季节性雇佣当地农民家门口就业，带动农民增收致富。</t>
  </si>
  <si>
    <t>拜图嘎查林光互补生态环境试验示范项目</t>
  </si>
  <si>
    <t>上海庙镇拜图嘎查</t>
  </si>
  <si>
    <t>上海庙镇集体经济劳保用品厂建设项目</t>
  </si>
  <si>
    <t>建设生产厂房700平方米，配套附属用房300平方米，购置劳保服、手套、胶鞋、线袜等生产设备等劳保用品生产设备及产品包装设备。</t>
  </si>
  <si>
    <t>2026年6月-2026年12月</t>
  </si>
  <si>
    <t>1.产出目标：建设生产厂房700平方米，配套附属用房300平方米，购置劳保服、手套、胶鞋、线袜等生产设备等劳保用品生产设备及产品包装设备（按需求适当调整）。
2.经济效益指标：全部建成投用后，预计生产销售收入达400万，集体经济分红40万元。
3.社会效益指标：该项目实行股份合作经营模式运行，由社区直接进行管理，将收益资金用于户贫困户和边缘户、依托上海庙镇煤矿企业为工矿企业生产必要的劳动保护用品从而解决部分就业岗位。</t>
  </si>
  <si>
    <t>上海庙镇沙章图中心洗煤厂人居环境整治提升项目</t>
  </si>
  <si>
    <t>上海庙镇沙章图村</t>
  </si>
  <si>
    <t>建设服务用房1栋、公共卫生间1栋、场地硬化等。</t>
  </si>
  <si>
    <t>13人</t>
  </si>
  <si>
    <t>1.产出目标：建设服务用房1栋、公共卫生间1栋、场地硬化等。（按需求适当调整）。
2.经济效益指标：项目建成后，年经营性收入399万元，集体经济分红31万元，进一步增加农牧民收入。
3.社会效益指标：项目有效减少扬尘污染和燃油车废气排放，打造集餐饮、修理、停车、充电一体化的“司机之家”休息区。</t>
  </si>
  <si>
    <t>投资嘎查村以土地入股的形式委托鄂托克前旗海禾乡村产业发展有限公司管理运营，通过“土地入股、合作经营股比分红”的利益联结模式，集体经济增收31万元/年，收益金的30%用于脱贫户监测户帮扶，30%用于集体经济发展壮大，40%用于嘎查村基础设施建设、人居环境整治、公益性岗位开发等。</t>
  </si>
  <si>
    <t>上海庙镇沙章图村人居环境提升项目</t>
  </si>
  <si>
    <t>项目占地面积39.762亩，建设功能用房1096平米，40平米公共卫生间2处，单场地砂石粒硬化7969平米，厂区商混硬化5000平米，配套“三通一平”及门禁系统等。</t>
  </si>
  <si>
    <t>1.产出目标：新建大型停车场1处，功能用房1096平米，40平米公共卫生间2处（按需求适当调整）。
2.经济效益指标：项目建成后，年收益100万元，集体经济分红30万元，进一步增加农牧民收入。
3.社会效益指标：项目有效减少扬尘污染和燃油车废气排放，打造集餐饮、修理、停车、充电一体化的“司机之家”休息区。</t>
  </si>
  <si>
    <t>投资嘎查村以土地入股的形式委托鄂托克前旗海禾乡村产业发展有限公司管理运营，通过“土地入股、合作经营股比分红”的利益联结模式，集体经济增收30万元/年，收益金的30%用于脱贫户监测户帮扶，30%用于集体经济发展壮大，40%用于嘎查村基础设施建设、人居环境整治、公益性岗位开发等。</t>
  </si>
  <si>
    <t>上海庙镇特布德嘎查强英鸭全产业链有机肥生产加工厂水电配套设施建设项目</t>
  </si>
  <si>
    <t>新建500KVA箱式变压器一台，场地平整29.5亩，配套水管网设施、输电线路、围栏、门房与门禁系统、内部道路、厂区硬化、亮化等配套设施。</t>
  </si>
  <si>
    <t>1.产出目标：新建500KVA箱式变压器一台，场地平整29.5亩，配套水管网设施、输电线路、围栏、门房与门禁系统、内部道路、厂区硬化、亮化等配套设施（按需求适当调整）。
2.经济效益指标：该项目为上海庙镇特布德嘎查强英鸭全产业链配套有机肥生产加工项目的配套设施建设工程，保障加工项目年经营性收入达到约2000万元，纯收入约200万元。
3.社会效益指标：带动就业增收，巩固脱贫成果：优先吸纳上海庙镇及周边区域的闲置劳动力、困难群众、监测户就业，涵盖养殖管理、疫病防控、后勤保障、粪污处理等多个岗位，有效解决本地就业难题，拓宽群众增收渠道。</t>
  </si>
  <si>
    <t>易地搬迁</t>
  </si>
  <si>
    <t>鄂尔多斯市鄂托克前旗上海庙镇易地扶贫搬迁安置区住宅小区配套设施提升项目</t>
  </si>
  <si>
    <t>改造提升</t>
  </si>
  <si>
    <t>上海庙镇锦绣华庭小区</t>
  </si>
  <si>
    <t>本项目实施上海庙镇易地扶贫搬迁安置住宅小区12栋住宅楼外墙的维修改造，维修改造总面积26400平方米，同时维修改造小区围栏1050米。</t>
  </si>
  <si>
    <t>2026年7月-2026年9月</t>
  </si>
  <si>
    <t>49人</t>
  </si>
  <si>
    <t>1.产出目标：，维修改造总面积26400平方米，同时维修改造小区围栏1050米（按需求适当调整）。
2.社会效益指标：本项目建成后可满足锦绣华庭小区居民居住需求，也可改善群众恶劣的居住和生活条件，提高居民的生活质量。</t>
  </si>
  <si>
    <t>本项目的实施既可解决鄂托克前旗老旧小区现状的问题，也可满足居民住房需求，提高居民的生活质量。</t>
  </si>
  <si>
    <t>鄂托克前旗上海庙镇易地扶贫搬迁安置点温室大棚增温隔热设施建设项目</t>
  </si>
  <si>
    <t>本项目实施上海庙镇易地扶贫搬迁安置点8000㎡温室大棚内的供暖设备1套，隔热设备1套，以及相关配套工程。</t>
  </si>
  <si>
    <t>1.产出目标：实施上海庙镇易地扶贫搬迁安置点8000㎡温室大棚内的供暖设备1套，隔热设备1套，以及相关配套工程（按需求适当调整）。
2.经济效益指标：该项目温室大棚种植蔬菜水果，每年实现收入30万元。利益联结异地扶贫搬迁户资金8万元左右。
3.社会效益指标：本项目的建设使上海庙镇易地扶贫搬迁安置点温室大棚基地的基础设施更加完善，为棚内农作物创造良好生长环境，增加产量，从而增加上海庙镇易地扶贫搬迁安置区群众的收入。</t>
  </si>
  <si>
    <t>本项目的建设使上海庙镇易地扶贫搬迁安置点温室大棚基地的基础设施更加完善，为棚内农作物创造良好生长环境，增加产量，从而增加上海庙镇易地扶贫搬迁安置区群众的收入。每年利益联结异地扶贫搬迁户资金8万元左右。</t>
  </si>
  <si>
    <t>昂素镇</t>
  </si>
  <si>
    <t>鄂托克前旗昂素镇乌兰胡舒嘎查骆驼奶产业基地项目</t>
  </si>
  <si>
    <t>乌兰胡舒嘎查</t>
  </si>
  <si>
    <t>项目总占地3.179公顷，建设2000㎡草棚、3000㎡高标准骆驼养殖棚圈、1000米标准化活动场地围栏。</t>
  </si>
  <si>
    <t>2026年3月-2026年11月</t>
  </si>
  <si>
    <t>昂素镇人民政府     张彦慧
0477-7921185</t>
  </si>
  <si>
    <t>项目建成投产后，年驼奶供应量高达15万斤，年销售额预计可达400万元。这一产能不仅可以满足市场需求，更打破了鄂尔多斯鄂托克前旗周边地区驼奶生产供应的空白，让当地百姓能够享受到每日新鲜、营养丰富的驼奶。这不仅是一个家庭式标准化、规模养殖的挤奶养殖示范基地，更是科技与传统养殖智慧融合的典范。通过招商引资引进内蒙古多龙泉农牧业发展有限公司运营，运营公司投资800万元，负责项目运营，直接增加嘎查村集体经济效益10万元。带动全镇畜牧业不断提质增效、农牧民持续增收致富。</t>
  </si>
  <si>
    <t>项目由乌兰胡舒嘎查委员会申请，具体由内蒙古多龙泉农牧业发展有限公司进行项目的运营管理，项目实施所建设的固定资产归嘎查集体所有，计划企业每年向嘎查村分红12万元，进一步壮大嘎查集体经济收入向嘎查农牧民及脱贫户提供就业岗位，促进农牧民实现增收。</t>
  </si>
  <si>
    <t>宜居宜业和美乡村建设</t>
  </si>
  <si>
    <t>明盖嘎查砂石路维修项目</t>
  </si>
  <si>
    <t>明盖嘎查</t>
  </si>
  <si>
    <t>明盖嘎查乌胡图牧业社（那顺德力格尔至伊克乌素边境）总7公里自然路，路面宽度4.5m，面层下铺设20cm厚天然级配砂石垫层，面层铺设10cm厚风化砂石。</t>
  </si>
  <si>
    <t>2026年-2027年</t>
  </si>
  <si>
    <t>农牧民15户45人</t>
  </si>
  <si>
    <t>通过完善公路建设，提高道路运行质量，有效解决村民“出行难、运输难”问题，降低雨雪、沙尘暴等天气对生产生活的影响；助力农产品外运与农户种养殖生产活动，提升教育、医疗等公共服务可达性；硬化道路减少尘土飞扬，改善村庄整体环境；资金使用规范高效，群众满意度达到95%。</t>
  </si>
  <si>
    <t>阿日赖嘎查砂石路建设项目</t>
  </si>
  <si>
    <t>阿日赖嘎查</t>
  </si>
  <si>
    <t>阿日赖嘎查阵地到明盖嘎查边界总10公里自然路，路面宽度4.5m，面层下铺设20cm厚天然级配砂石垫层，面层铺设15cm厚风化砂石。</t>
  </si>
  <si>
    <t xml:space="preserve">
昂素镇人民政府     张彦慧
0477-7921185
</t>
  </si>
  <si>
    <t>农牧民35户109人</t>
  </si>
  <si>
    <t>按期完成10km砂石路建设任务，工程质量验收合格；为阿日赖嘎查和明盖嘎查农牧民出行和农牧业生产提供方便，为沿途35户农牧户减少环境污染、推动美丽乡村建设，实现乡村振兴。</t>
  </si>
  <si>
    <t>敖勒召其镇</t>
  </si>
  <si>
    <t>精深加工</t>
  </si>
  <si>
    <t>鄂托克前旗敖勒召其镇易地搬迁安置点健康餐具生产项目</t>
  </si>
  <si>
    <t>优势特色产业发展</t>
  </si>
  <si>
    <t>配套食品袋生产线一套、一次性餐具生产线；配套250kw变压器一台及电力相关设施；改造厂房内部地面、墙体、吊顶、隔断、给排水等；同时实施水、电、部分取暖等附属设施。</t>
  </si>
  <si>
    <t>2026-2027</t>
  </si>
  <si>
    <t xml:space="preserve">敖镇人民政府     乌荣花0477-7626212 </t>
  </si>
  <si>
    <t>项目建成后，形成稳定的健康餐具生产能力，预计直接提供就业岗位5-6个，实现年度产值8万元。确保厂房及配套设施按期投入使用，生产设备稳定运行，产品质量符合标准，带动搬迁群众稳定就业增收。</t>
  </si>
  <si>
    <t>项目通过“企业+安置点+搬迁户”模式，优先吸纳易地搬迁群众就业，提供技能培训与岗位保障；部分收益可用于扶持社区公益或困难家庭，助力搬迁群众稳得住、能致富。同时带动本地包装、物流等相关产业发展，增强安置点内生动力。</t>
  </si>
  <si>
    <t>其他</t>
  </si>
  <si>
    <t>敖勒召其镇马场井村玉米压片厂配套附属设施项目</t>
  </si>
  <si>
    <t>马场井村</t>
  </si>
  <si>
    <t>马场井村玉米压片厂配套建设500吨玉米筒仓两座及相关辅助设备，混泥土基础；配套350KVA变压器一台及相关电力设备。</t>
  </si>
  <si>
    <t>项目建成后，新增玉米仓储能力1000吨，有效保障玉米压片厂连续稳定生产，降低原料损耗与物流成本；配套电力设施满足生产扩容需求，支持压片厂年加工玉米提升，间接保障产值增长与能效提升。</t>
  </si>
  <si>
    <t>项目通过提升主厂仓储与供电能力，间接稳定玉米压片生产规模，带动上游玉米种植户销售渠道稳固，促进下游饲料或食品加工供应稳定；长期可助力本地玉米产业链降本增效，增强区域农业产业韧性与协同发展能力。</t>
  </si>
  <si>
    <t>庭院经济</t>
  </si>
  <si>
    <t>敖勒召其镇漫水塘村庭院经济项目</t>
  </si>
  <si>
    <t>漫水塘村</t>
  </si>
  <si>
    <t>带动326户常住户养鸡，发展特色养殖，提高村民收入。建设鸡舍326座每座面积2m高*3m宽*6m长=18㎡，4*4方钢焊接1m*0.8m方格框架外钉3㎝*3㎝方孔网片，内设1m*3m鸡舍外包0.5单层彩钢，顶部搭设双坡钢架上0.5厚单层彩钢。</t>
  </si>
  <si>
    <t>带动326户村民970人</t>
  </si>
  <si>
    <t>项目建成后，326户常住户每户建成标准化鸡舍1座，形成稳定的庭院养殖能力，预计带动每户年均养殖肉鸡20只以上，实现户均年增收2000元以上，整体提升村民特色养殖收入水平。</t>
  </si>
  <si>
    <t>项目以“户为单位、庭院为依托”，直接支持326户常住农户建设鸡舍并发展养殖，实现“一户一舍一增收”；通过统一技术指导、疫病防控和销售对接，帮助农户降低养殖风险、提升产出效益，形成可持续的庭院经济模式，有效拓宽村民增收渠道。</t>
  </si>
  <si>
    <t>路</t>
  </si>
  <si>
    <t>敖勒召其镇漫水塘村道路维修项目</t>
  </si>
  <si>
    <t>（1）8㎞水泥路（漫水塘村集体大棚向西8㎞）规格：200㎜厚路基200㎜厚砂砾垫层，90cm宽20cm厚沙石路肩
（2）30㎞砂石路（漫水塘村内生产生活道路）规格：4m宽25cm厚沙石路</t>
  </si>
  <si>
    <t>三社、四社72户村民</t>
  </si>
  <si>
    <t>项目建成后，完成8㎞水泥路与30㎞沙石路的修筑与硬化，道路质量符合乡村道路相关标准，显著改善村民出行与运输条件。预计直接服务村民约72户，为沿线农业生产与生活出行提供安全便利的交通保障。
1. 改善生产生活条件：有效解决村民“出行难、运输难”问题，提升日常出行安全性与便捷性，降低雨雪天气对生产生活的影响。
2. 促进乡村产业发展：8㎞水泥路连接集体大棚区域，助力农产品快速外运，降低运输成本，增强集体经济活力；30㎞沙石路覆盖村内生产道路，支持农户开展种植、养殖等生产活动。
3. 增强社区连接与公共服务可达性：提高教育、医疗等公共服务可及性，加强村内各组团之间的联系，促进信息与资源流动。
4. 提升人居环境与乡村面貌：硬化道路减少尘土飞扬，改善村庄整体环境，为乡村振兴奠定基础硬件支撑。</t>
  </si>
  <si>
    <t>敖勒召其镇伊克乌素嘎查砂石路维修项目</t>
  </si>
  <si>
    <t>伊克乌素嘎查牧业社</t>
  </si>
  <si>
    <t>修建8㎞长、4m宽、30cm厚的砂石路</t>
  </si>
  <si>
    <t>8人</t>
  </si>
  <si>
    <t>便利的通道能带动伊克乌素嘎查种养殖业发展，进一步扩大养殖规模，实现农牧民增收的最终目标。每年将部分经济效益用于巩固脱贫户和边缘户的帮扶，当地受益群众满意度达到95%以上，公众满意度达到90%以上。
让道路成为“产业引线”，引爆本地资源价值。让道路成为“信用基石”，吸引外部资本与合作。让道路成为“共享管道”，确保发展红利公平惠及每位牧民、并回馈草原生态。</t>
  </si>
  <si>
    <t>敖镇</t>
  </si>
  <si>
    <t>敖勒召其镇三道泉子村乡村道路维修项目</t>
  </si>
  <si>
    <t>三道泉子村</t>
  </si>
  <si>
    <t xml:space="preserve">铺设砂砾石路10㎞，路面宽度4.5m，面层下铺设20cm厚天然级配砂石垫层，面层铺设15cm厚风化沙砾石。
</t>
  </si>
  <si>
    <t>彻底改善三道泉子通行条件，保障农牧民出行安全， 1.群众受益联结：道路彻底改善沿线群众出行条件，降低生产生活出行成本，提升村民生活便利性与幸福感。
 2. 农户增收联结：打通农产品外运通道，降低运输成本15%以上，助力农户农品外销，拓宽经营性增收路径。
 3. 产业带动联结：串联农田、大棚、农耕园等业态，盘活乡村种养、文旅资源，推动农文旅融合，激活产业增收活力。
 4. 村集体增效联结：道路赋能村域产业发展，带动集体资产租赁、产业服务等增收，壮大村集体经济实力。</t>
  </si>
  <si>
    <t>城川镇</t>
  </si>
  <si>
    <t>城川镇集体经济联合体养鸭基地项目</t>
  </si>
  <si>
    <t>麻黄套村</t>
  </si>
  <si>
    <t>项目占地约100亩，建设养鸭大棚，并配套道路、水电等附属设施。</t>
  </si>
  <si>
    <t>2026年1月-2026年12月</t>
  </si>
  <si>
    <t>城川镇人民政府
贾志伟0477-7801064</t>
  </si>
  <si>
    <t>项目实施后，将同强英养鸭基地共同合作，实现年养殖量5万只以上。同时带动嘎查村集体经济增收28万元以上。</t>
  </si>
  <si>
    <t>村集体经济年度增收达到28万元以上，其中，不低于50%用于持续发展壮大本村集体经济项目和滚动资金，剩余部分分别用于人居环境提升、公共基础设施升级改造以及嘎查村公益事业发展。</t>
  </si>
  <si>
    <t>城川镇二道川村玉米生产存储基地项目</t>
  </si>
  <si>
    <t>二道川村</t>
  </si>
  <si>
    <t>项目原占地100亩左右，建设玉米储藏棚各1处，采购烘干塔设施设备1套、装载机1台、悬空机1台、输送机1台、提升机1台、烘干仓1套，完成场地绿化硬化。</t>
  </si>
  <si>
    <t>预计项目建成后，每年集体经济收入不低于上级资金总额的4%，村集体经济收入分别不低于20万元。</t>
  </si>
  <si>
    <t>村集体经济年度增收达到20万元以上，其中，不低于50%用于持续发展壮大本村集体经济项目和滚动资金，剩余部分分别用于人居环境提升、公共基础设施升级改造以及嘎查村公益事业发展。</t>
  </si>
  <si>
    <t>城川镇集体经济联合体白萝卜全产业链二期项目</t>
  </si>
  <si>
    <t>续建</t>
  </si>
  <si>
    <t>巴彦希泊日嘎查</t>
  </si>
  <si>
    <t>项目总投资预计6000万元，总规划设施农业用地面积达162.47亩，并预留73.37亩发展用地。
该项目通过建设萝卜(蔬菜)制冷保鲜库、蔬菜气调库、萝卜干加工包装车间以及酵素生产加工(有机肥)四大核心板块，构建了一个集农产品仓储保鲜、精深加工、废弃物资源化利用、办公管理及综合配套服务于一体的现代化循环经济产业基地。</t>
  </si>
  <si>
    <t>一是为本村集体经济增收40万元以上（最低收益参照年利率标准），约定每年12月1日之前汇入嘎查村统管账户。二是，优先解决脱贫户、监测户等困难人群就业问题。三是帮助本嘎查牧民解决就业50余人。</t>
  </si>
  <si>
    <t>集体经济资金60%用作公司运营成本，剩余资金用于作利益联结、用于产业扩大生产和产业滚动资金，40%用于村集体经济分红和人居环境提升、公共基础设施升级改造等村内公益事业发展，其中，要对重点困难人群进行“输血”帮扶。</t>
  </si>
  <si>
    <t>城川镇黄海子村阿都庆奶食品加工厂续建项目</t>
  </si>
  <si>
    <t>黄海子村</t>
  </si>
  <si>
    <t>建设生产厂房、奶酪厂房各一处，配套宿舍、冷库等附属，安装暖气、管路等配套设施。采购锅炉2套，奶酪烘干设施，晾晒，灌装机、制奶酪、酥油等设备。</t>
  </si>
  <si>
    <t>一是为本村集体经济增收9.6万元以上。二是通过酸奶厂的建设和运营，创造就业机会，提高村民收入，实现村民增收致富。三是每年参照当年的最高价格，优先收购本村牛奶，提高村民收入。</t>
  </si>
  <si>
    <t>集体经济和户子建立了利益链接机制，计划每年给村集体经济收益9.6万元以上；其次，解决农村剩余劳动力的就业问题。逐步构建“支部＋产业+农牧户”利益联结长效模式，拓宽村集体经济发展渠道同时带动全村农牧民增收致富，对城川镇调整产业结构树起良好的作用，力争全旗嘎查村集体经济发展的优秀典型。</t>
  </si>
  <si>
    <t>城川镇珠拉图嘎查2万吨玉米储藏库建设项目</t>
  </si>
  <si>
    <t>珠拉图嘎查</t>
  </si>
  <si>
    <t>采购玉米仓储库5套（约110万元/套），并完成场地绿化硬化约3000㎡。</t>
  </si>
  <si>
    <t>2025年12月-2026年12月</t>
  </si>
  <si>
    <t>采购玉米仓储库5套，为5个嘎查年增收集体经济24万元以上，带动。项目建成后年可生产烘干玉米2万吨，将为包括脱贫户监测户在内的低收入人群提供高于市场价格的原料收购和低价玉米饲喂原料销售，切实解决低收入人群的玉米难销、低价的困难。</t>
  </si>
  <si>
    <t>村集体经济资金分配参照“1234”机制，10%用作利益联结、20%用于扩大农机规模资金，30%用于村集体经济收入和人居环境提升、公共基础设施升级改造等村内公益事业发展、40%用作农机运营成本，其中，要对重点困难人群进行“输血”帮扶。</t>
  </si>
  <si>
    <t>城川镇生猪育肥养殖场项目</t>
  </si>
  <si>
    <t>大场子村</t>
  </si>
  <si>
    <t>在大场子村建设养殖大棚1座，并完善水电路等配套设施。</t>
  </si>
  <si>
    <t>1.产出目标：建成1栋养殖棚。
2.经济效益指标：建成后育肥养殖猪1100头/栋，每年2茬，纯收入200元/头，一年棚养殖纯收入约40万，生猪出栏计划与正大公司合作订单式合作，解决生猪出栏销售问题。
3.社会效益指标：预计带动就业周边农牧民2人，为周边农牧户提供生猪养殖技术及服务，起到示范带动作用。</t>
  </si>
  <si>
    <t>项目建成后，每年集体经济收益金根据市场行情，不低于上级资金总额的4-8%（参照最低收益参照年利率标准），收益金主要用于公益性岗位开发、缴纳防贫保、困难大学生资助、补贴“老年幸福家园”老人餐、为脱贫户发放饲料肥料等产业奖补，基础设施建设等。</t>
  </si>
  <si>
    <t>乡村建设</t>
  </si>
  <si>
    <t>巴彦希里嘎查新建19KM砂石路项目</t>
  </si>
  <si>
    <t>巴彦希里嘎查</t>
  </si>
  <si>
    <t>修建砂石路19公里。</t>
  </si>
  <si>
    <t>为出行农牧户改善农道路基础设施，从而为农牧民创造更多的收入。</t>
  </si>
  <si>
    <t>解决20户56人出行困难</t>
  </si>
  <si>
    <t>城川镇巴彦希里嘎查小型屠宰厂风干肉联厂项目</t>
  </si>
  <si>
    <t>新建风干肉厂100㎡、保鲜库50㎡及所属配套设施，采购风干设备1套、包装设备1套、小型屠宰设备1套。</t>
  </si>
  <si>
    <t>带动嘎查集体经济增收2.36万元以上，实现年生产产值10万元以上，并为嘎查农牧户提供就业岗位1个。</t>
  </si>
  <si>
    <t>城川镇玉米烘干塔及仓储场地项目</t>
  </si>
  <si>
    <t>克珠日村</t>
  </si>
  <si>
    <t>建设场地约20亩，硬化建设场地1处，采购烘干塔1套，建设储藏棚1处，采购地磅1台。</t>
  </si>
  <si>
    <t>预期在经济效益和社会效益方面产生显著积极影响。项目完工后将直接降低农产品产后损耗。项目可以通过对外提供烘干和仓储服务、统购统销的模式获得租金或服务费收入，确保村集体经济获得稳定的“保底分红”，同时也能为当地创造一定的就业岗位。</t>
  </si>
  <si>
    <t>项目形成的固定资产由村集体持有，通过对外提供烘干、仓储、统购统销、租赁等服务，确保村集体经济年度增收达到7.2万元以上，其中，不低于50%用于持续发展壮大本村集体经济项目和滚动资金，剩余部分分别用于人居环境提升、公共基础设施升级改造以及嘎查村公益事业发展。</t>
  </si>
  <si>
    <t>村基础设施</t>
  </si>
  <si>
    <t>大沟湾村股份经济合作社四季蔬菜暖棚建设项目</t>
  </si>
  <si>
    <t>大沟湾村</t>
  </si>
  <si>
    <t>建设四季蔬菜暖棚7栋。</t>
  </si>
  <si>
    <t>建设蔬菜温室大棚，可改善本地农业生产条件，提高农业经济效益，增加农牧民的收入，有力地推进农村经济的健康发展和农牧民的稳定增长。蔬菜温室大棚每年纯收入可达10万元以上，为村集体经济增收每年5.88万元以上。</t>
  </si>
  <si>
    <t>村集体经济年度增收达到5.88万元以上，其中，不低于50%用于持续发展壮大本村集体经济项目和滚动资金，剩余部分分别用于人居环境提升、公共基础设施升级改造以及嘎查村公益事业发展。</t>
  </si>
  <si>
    <t>城川镇大发村飞地城川镇辣椒酱保鲜库项目</t>
  </si>
  <si>
    <t>城川嘎查</t>
  </si>
  <si>
    <t>项目总占地16095.21平方米，新建一座内含8门保鲜库的彩钢棚，并配备相应的制冷保鲜设备。建设一个独立的辣椒储藏彩钢棚，并配备辣椒、白萝卜清洗设备；新建一栋建筑面积640平方米的钢结构活动板房作为综合管理用房。采购安装一台电子地磅及配套称重管理系统；硬化约3147平方米。</t>
  </si>
  <si>
    <t>项目建成后，核心效益在于延长辣椒的保鲜期至30天，从而实现错峰销售，使价格提升20%。同时，发展深加工能有效提升产品附加值，根据城川镇经验，干辣椒、辣椒酱等深加工产品附加值可提升3倍。项目直接服务于当地2.8万亩辣椒种植，并通过“党支部+企业+农户”的订单模式，保障种植户收益。</t>
  </si>
  <si>
    <t>村集体经济收益不低于50%用于持续发展壮大本村集体经济项目和滚动资金，剩余部分分别用于人居环境提升、公共基础设施升级改造以及嘎查村公益事业发展。</t>
  </si>
  <si>
    <t>城川镇乌定希泊日嘎查采购饲喂机项目</t>
  </si>
  <si>
    <t>乌定希泊日嘎查</t>
  </si>
  <si>
    <t>采购饲喂机20台。</t>
  </si>
  <si>
    <t>通过改善饲喂基础设施，能够有效帮助农牧户扩大养殖规模，全面提升畜牧业的现代化水平。每年嘎查集体经济收入将增加8万元，从而实现畜牧业的增效和农牧民的增收，带动嘎查集体经济发展壮大。</t>
  </si>
  <si>
    <t>村集体经济年度增收达到8万元以上，其中，不低于50%用于持续发展壮大本村集体经济项目和滚动资金，剩余部分分别用于人居环境提升、公共基础设施升级改造以及嘎查村公益事业发展。</t>
  </si>
  <si>
    <t>城川镇希里嘎查木材加工厂项目</t>
  </si>
  <si>
    <t>希里嘎查</t>
  </si>
  <si>
    <t>采购大型破碎机1套、配套锯切设备1套，约需50万元；建设管理用房180平方米，约需20万元。</t>
  </si>
  <si>
    <t>计划年处理加工废旧木材10万吨，产出符合标准的木屑产品。按当前市场保守价格20元/吨估算，项目达产年可实现销售收入200万元。</t>
  </si>
  <si>
    <t>村集体经济年增收2.8万元，其中，收益不低于50%用于持续发展壮大本村集体经济项目和滚动资金，剩余部分分别用于人居环境提升、公共基础设施升级改造以及嘎查村公益事业发展。</t>
  </si>
  <si>
    <t>全旗</t>
  </si>
  <si>
    <t>鄂托克前旗乡村振兴产业发展培训项目</t>
  </si>
  <si>
    <t>开展乡村振兴产业发展领域实用技术培训，助力鄂前旗乡村振兴产业发展取得实效，准确合理选项目做项目。</t>
  </si>
  <si>
    <t xml:space="preserve">鄂托克前旗乡村振兴事业发展中心
路奇
0477-7629243
</t>
  </si>
  <si>
    <t>学习借鉴乡村振兴典型示范地区的成功经验，结合自身的发展实际，积极谋划项目，强基础、兴产业，带动村民致富，全面推动乡村振兴。</t>
  </si>
  <si>
    <t>对比先进和典型，明确各村发展规划，挖掘好本地区文化、历史、产业等资源禀赋，找准鄂前旗优势和定位，将资源盘活。二要学习吸收先进经验，它山之石可以攻玉。三要切实解放思想认识，转变“等靠要”老观念，带动群众，团结协作，全方位打造成本地区产业发展。</t>
  </si>
  <si>
    <t>鄂托克前旗脱贫劳动力公益性岗位项目</t>
  </si>
  <si>
    <t>做好全旗脱贫人员、监测对象就业帮扶工作，助力全面推进乡村振兴.对脱贫享受政策人员和未消除风险的监测对象，且为有劳动能力和就业意愿的适龄劳动力（16—70周岁）弱劳动力、半劳动力、无法外出、无业可就的劳动力予以安置。</t>
  </si>
  <si>
    <t>就业</t>
  </si>
  <si>
    <t>鄂托克前旗非遗传承与乡村振兴专题研修</t>
  </si>
  <si>
    <t>紧密围绕“传承”与“发展”双主线，培训涵盖非遗传承、乡村振兴政策解读、核心技艺活态传承与创新设计、特色农产品品牌塑造与电商营销、“非遗+文旅”融合业态开发，并赴示范点开展现场教学，让学员在非遗工坊、文旅融合示范村、电商基地等一线场景中沉浸式学习，实现从理论认知到实践转化的闭环提升。</t>
  </si>
  <si>
    <t>2026年</t>
  </si>
  <si>
    <t>鄂托克前旗民族事务委员会，呼娜，0477-7623558</t>
  </si>
  <si>
    <t>全面提升非遗传承人与产业带头人的综合能力，破解“有技艺缺市场、有产品缺品牌”的发展瓶颈，培养一批能传承、懂创新、会经营的本土骨干力量，为文化振兴与特色产业高质量发展注入可持续动能。</t>
  </si>
  <si>
    <t>全旗非遗资源丰厚、特色产业基础良好，但面临产业化水平低、市场渠道狭窄等挑战，举办此次培训，可系统性破解上述难题、将资源转化为经济优势。</t>
  </si>
  <si>
    <t>伊克乌素嘎查农机采购项目</t>
  </si>
  <si>
    <t>伊克乌素嘎查</t>
  </si>
  <si>
    <t>采购打捆机及拖拉机等设备。</t>
  </si>
  <si>
    <t xml:space="preserve">31
</t>
  </si>
  <si>
    <t xml:space="preserve">经济效益：通过对外提供作业服务，预计年均作业收入可达15万元（需根据本地作业市场价格和预计作业量测算），扣除运营成本及保养维修后，年均可为嘎查集体创收项目投入金额的4%。
社会效益:大幅提升本村及周边农业机械化水平，解放劳动力。解决农忙时节请机难、费用高的问题。
</t>
  </si>
  <si>
    <t>优先服务与价格优惠：明确对本嘎查脱贫户、监测户等群体提供作业服务的优惠幅度。就业带动：在可能的情况下，优先雇用本嘎查劳动力参与辅助作业。收益反哺：嘎查集体从项目收益中提取一定比例，用于嘎查内公益事业、帮扶困难群众等，实现发展成果共享。</t>
  </si>
  <si>
    <t>敖勒召其镇大沙头村冷库提升改造项目</t>
  </si>
  <si>
    <t>大沙头村</t>
  </si>
  <si>
    <r>
      <rPr>
        <sz val="16"/>
        <rFont val="宋体"/>
        <charset val="134"/>
      </rPr>
      <t>对4门冷库（共240㎡）进行气调改造：喷涂密封材料并安装气密门；进行制冷系统优化，安装中高温螺杆压缩机组、冷风机；安装气调设备（PSA制氮机组、CO</t>
    </r>
    <r>
      <rPr>
        <sz val="16"/>
        <rFont val="Times New Roman"/>
        <charset val="134"/>
      </rPr>
      <t>₂</t>
    </r>
    <r>
      <rPr>
        <sz val="16"/>
        <rFont val="宋体"/>
        <charset val="134"/>
      </rPr>
      <t>脱除机、乙烯脱除装置各1套）；安装自动控制系统（PLC控制系统1套）；安装安全报警系统1套。</t>
    </r>
  </si>
  <si>
    <t>1.产出指标：改造冷库4门，设备安装调试合格率100%，各项技术指标达到设计要求。2.效益指标：降低果蔬损耗率，村集体经济年增收3万元以上，带动就业3人。3.满意度指标：受益群众满意度≥95%。
4.民族团结指标：各民族员工同等录用、同工同酬，开展民族团结主题活动不少于2次。</t>
  </si>
  <si>
    <t>1. 本村农户使用冷库享受优惠，脱贫户再减免费用。2. 商户按存储量阶梯收费。3. 运营收益50%用于设备维护，30%用于村集体公益事业，20%用于脱贫户、困难户产业帮扶。
4. 优先录用本村各民族群众务工，定期开展技能培训。
5. 收益反哺促进民族团结和共同发展。</t>
  </si>
  <si>
    <t>漫水塘村机械采购项目</t>
  </si>
  <si>
    <t>采购铲车等设备。</t>
  </si>
  <si>
    <t xml:space="preserve">250
</t>
  </si>
  <si>
    <t>为漫水塘村购置铲车1台，提升村内农田建设、环境整治、应急处置、产业服务机械化水平，降低生产运营成本，增加村集体经济收入约1.2万，改善村民生产生活条件，助力乡村全面振兴。</t>
  </si>
  <si>
    <t>运营：村合作社统一对外租赁/作业，本村优惠、优先本村机手。
收益分配：50%用于集体再发展（折旧、维修、储备）30%用于利益链接农户（脱贫户/监测户倾斜）
20%用于公益事业（道路、环境、养老等）
联农带农：优先租给本村机手、本村作业打折、特殊户免费帮扶。</t>
  </si>
  <si>
    <t>城川镇黄海子村阿都庆奶食品加工厂配套设施项目</t>
  </si>
  <si>
    <t>采购奶皮锅，配套盘子。</t>
  </si>
  <si>
    <t>一是为本村集体经济增收1.9万元以上。二是通过酸奶厂的建设和运营，创造就业机会，提高村民收入，实现村民增收致富。三是每年参照当年的最高价格，优先收购本村牛奶，提高村民收入。</t>
  </si>
  <si>
    <t>集体经济和户子建立了利益链接机制，计划每年给村集体经济收益2万元以上；其次，解决农村剩余劳动力的就业问题。逐步构建“支部＋产业+农牧户”利益联结长效模式，拓宽村集体经济发展渠道同时带动全村农牧民增收致富，对城川镇调整产业结构树起良好的作用，力争全旗嘎查村集体经济发展的优秀典型。</t>
  </si>
  <si>
    <t>城川镇巴彦希泊日嘎查民族工艺品厂建设项目</t>
  </si>
  <si>
    <t>装修现有房屋装修，现有展厅装修展柜，采购手工艺制作设施设备及基础设施。</t>
  </si>
  <si>
    <t>民族工艺品厂150㎡房屋投入使用后，出租给嘎查几位民族手工艺从业者，他们每年给嘎查集体经济创造2.4万元的收入。以动态管理的方式，以嘎查、镇、旗各级政府平台为载体，销售手工艺从业者制作的手工艺品。</t>
  </si>
  <si>
    <t>村集体经济年度增收达到2.4万元以上，其中，不低于50%用于持续发展壮大本村集体经济项目和滚动资金，剩余部分分别用于人居环境提升、公共基础设施升级改造以及嘎查村公益事业发展。</t>
  </si>
  <si>
    <t>城川镇巴彦希泊日牧与禾纸业包装厂建设项目</t>
  </si>
  <si>
    <t>新建厂房、库房、办公室及生活区共计；购置卷纸设备、抽纸设备，餐巾纸设备，打印机、货运车、叉车。</t>
  </si>
  <si>
    <t>项目实施预计将使超过200吨/年日用纸销往全国各地，年营业收入将超过160万元，同时，为嘎查集体经济增收2.4万元以上。</t>
  </si>
  <si>
    <t>城川镇强英种鸭孵化基地建设项目</t>
  </si>
  <si>
    <t>新建彩钢厂房1处、采购孵化设备等。</t>
  </si>
  <si>
    <t>一是为本村集体经济增收2.36万元以上（最低收益参照年利率标准），约定每年12月1日之前汇入嘎查村统管账户。二是同强英养殖基地合作，开展孵化合作，为地区探索养殖工作，带动农牧户增收致富。</t>
  </si>
  <si>
    <t>为嘎查村集体经济增收不低于2.36万元，其中，不低于50%用于持续发展壮大本村集体经济项目和滚动资金，剩余部分分别用于人居环境提升、公共基础设施升级改造以及嘎查村公益事业发展。</t>
  </si>
  <si>
    <t>城川镇二道川村2026年农机社会化服务项目</t>
  </si>
  <si>
    <t>采购撒粪车、拖车、铲车等设备。</t>
  </si>
  <si>
    <t>一是为本村集体经济增收2.36元以上（最低收益参照年利率标准），约定每年12月1日之前汇入嘎查村统管账户。二是帮助年老农牧户开展种植社会化服务工作。</t>
  </si>
  <si>
    <t>一是农机服务项目在为本村农牧民耕地作业时，低于市场价给予优惠，降低农牧民耕地收割成本。达到受益目的。二是为嘎查村集体经济增收不低于2.36万元，其中，不低于50%用于持续发展壮大本村集体经济项目和滚动资金，剩余部分分别用于人居环境提升、公共基础设施升级改造以及嘎查村公益事业发展。</t>
  </si>
  <si>
    <t>城川镇敦达图嘎查全自动牲畜饮水恒温槽整村推进项目</t>
  </si>
  <si>
    <t>敦达图嘎查</t>
  </si>
  <si>
    <t>采购全自动牲畜饮水恒温槽，实现全嘎查覆盖。</t>
  </si>
  <si>
    <t>通过强化科技创新和改善基础设施，该项目能够有效帮助农牧户扩大养殖规模，全面提升畜牧业的现代化水平。每年嘎查集体经济收入将增加2.2万元，从而实现畜牧业的增效和农牧民的增收。</t>
  </si>
  <si>
    <t>针对拥有养殖机械的187户家庭，制定五年期的设备租赁方案，每户每年120元的设备租赁费，五年共计600元承包费。嘎查集体经济收益用于进一步发展集体经济，改善嘎查居民的生活条件。</t>
  </si>
  <si>
    <t>城川镇克珠日村保鲜库升级改造及配套设施采购项目</t>
  </si>
  <si>
    <t>扩建</t>
  </si>
  <si>
    <t>对现有保鲜库隔断，进行扩容并更换保温材料，硬化场地。采购保鲜库配套设备。</t>
  </si>
  <si>
    <t>预期在经济效益和社会效益方面产生显著积极影响。项目完工后将直接降低农产品产后损耗。项目可以通过对外提供仓储服务的模式获得租金或服务费收入，确保村集体经济获得稳定的“保底分红”，同时也能为当地创造一定的就业岗位。</t>
  </si>
  <si>
    <t>项目形成的固定资产由村集体持有，通过对外提供仓储、租赁等服务，确保村集体经济年度增收达到1.5万元以上，其中，不低于50%用于持续发展壮大本村集体经济项目和滚动资金，剩余部分分别用于人居环境提升、公共基础设施升级改造以及嘎查村公益事业发展。</t>
  </si>
  <si>
    <t>城川镇糜地梁嘎查全自动牲畜饮水恒温槽整村推进项目</t>
  </si>
  <si>
    <t>糜地梁嘎查</t>
  </si>
  <si>
    <t>通过强化科技创新和改善基础设施，该项目能够有效帮助农牧户扩大养殖规模，全面提升畜牧业的现代化水平。每年嘎查集体经济收入将增加0.9万元，从而实现畜牧业的增效和农牧民的增收。</t>
  </si>
  <si>
    <t>针对拥有养殖机械的80户家庭，制定五年期的设备租赁方案，每户每年120元的设备租赁费，五年共计600元承包费。嘎查集体经济收益用于进一步发展集体经济，改善嘎查居民的生活条件。</t>
  </si>
  <si>
    <t>城川镇大沟湾村保鲜冷库建设项目</t>
  </si>
  <si>
    <t>建设保鲜冷库等。</t>
  </si>
  <si>
    <t>项目可采用“自营+出租”双盈利模式，为配套野生鱼开展保鲜冷冻，实现年保鲜野生鱼135吨以上，年为村集体经济增收8万元以上。</t>
  </si>
  <si>
    <t>城川镇乌定希泊日嘎查采购饲料混拌机项目</t>
  </si>
  <si>
    <t>采购混拌机等设备。</t>
  </si>
  <si>
    <t>通过改善饲喂基础设施，能够有效帮助农牧户扩大养殖规模，全面提升畜牧业的现代化水平。每年嘎查集体经济收入将增加2.32万元，从而实现畜牧业的增效和农牧民的增收，带动嘎查集体经济发展壮大。</t>
  </si>
  <si>
    <t>村集体经济年度增收达到2.32万元以上，其中，不低于50%用于持续发展壮大本村集体经济项目和滚动资金，剩余部分分别用于人居环境提升、公共基础设施升级改造以及嘎查村公益事业发展。</t>
  </si>
  <si>
    <t>巴彦希里嘎查小型屠宰厂风干肉联厂项目</t>
  </si>
  <si>
    <t>新建风干肉厂、保鲜库及所属配套设施，采购风干设备、包装设备、小型屠宰设备等。</t>
  </si>
  <si>
    <t>城川镇黄海子村野兔养殖场建设项目</t>
  </si>
  <si>
    <t>建设养殖厂房1处，采购养殖笼，饲喂设备，硬化场地。</t>
  </si>
  <si>
    <t>带动嘎查集体经济增收2.36万元以上，形成野兔规模化养殖，并为嘎查农牧户提供就业岗位1个。</t>
  </si>
  <si>
    <t>昂素镇巴彦希里嘎查购置农机项目</t>
  </si>
  <si>
    <t>购置拖拉机及配套设备等。</t>
  </si>
  <si>
    <t>通过项目实施，农机服务将为昂素镇巴彦希里嘎查耕地进行服务，并向周边农牧户扩展农机服务，重点助力当地特色产业的大力发展，增加群众经济收入，形成的固定资产，通过嘎查农民生产经营产生经济效益，增加村集体经济收入，带动农牧户增收，推进乡村振兴。采购的机械设备归村集体所有，形成较强的经济发展后劲，不断发展壮大嘎查村级集体经济，使嘎查村级集体经济实力明显增强。嘎查村负责项目资金的申请和项目的建设，建成后有嘎查集体进行运行管理，采取“党支部+农户”的运作模式，嘎查村将购置的拖拉机及配套设备向个人进行承包运行，个人与农户签订农机服务合同，明确规定各自的责、权、利，个人根据市场需求农机服务，按合同要求提供农机服务。</t>
  </si>
  <si>
    <t>项目建成后，每年集体经济收入不低于上级资金总额的4%，不低1.92万元；项目建成后将为包括监测户在内的低收入人群提供农机服务、临时性就业岗位、农业机械免费技术指导，带动低收入人群发展种植业。</t>
  </si>
  <si>
    <t>哈日根图嘎查购置现代农机设备项目</t>
  </si>
  <si>
    <t>哈日根图嘎查</t>
  </si>
  <si>
    <t>购置收割机、拖拉机、撒粪车、铲车、翻转梨等设备。</t>
  </si>
  <si>
    <t>本项目具有明显的社会效益，提高农机社会化服务水平，实现规模化生产，解放劳动力，降低生产成本，推动剩余劳动力向二三产转移，促进产业融合发展，提高区域综合机械化水平，对助推乡村振兴起到积极作用。通过该项目的实施，带动了全旗生产机械化的全面实现，对本地农牧民增产增收发挥更大作用。随本地城市化、工业化的发展，从事农业生产的劳动人口越来越少，因此在一定程度上影响该项农业生产的进一步扩大，使用农业机械化作业能有效地解决其主要生产环节的耕地、播种、收获及秸秆打捆、粉碎还田问题，从而使整个玉米生产实现全程机械化，大量节约了农村牧区劳动力，切实增加农牧民收入，实现临时就业人员3人。项目的建设势必会吸引更多的农牧民加入农业生产机械化作业，将辐射带动周边乡镇的农业机械化发展，对项目区农牧民起到示范带动作用。</t>
  </si>
  <si>
    <t>嘎查村负责项目资金的申请和项目的建设，建成后有合作社进行运行管理，采取“党支部+合作社+农户”的运作模式，嘎查村将购置的拖拉机及配套设备向合作社进行承包运行，合作社与农户签订农机服务合同，明确规定各自的责、权、利，合作社根据市场需求农机服务，按合同要求提供农机服务，合作社低于市场价提供农机服务。项目建成后，每年集体经济收入不低于上级资金总额的4%，不低3万元；项目建成后将为包括监测户在内的低收入人群提供农机服务、临时性就业岗位、农业机械免费技术指导，带动低收入人群发展种植业。</t>
  </si>
  <si>
    <t>昂素镇哈日根图嘎查农畜产品产销一体化建设项目</t>
  </si>
  <si>
    <t>打造农产品体验店一处，购置冻干机、冷柜、冷藏柜，锯骨机，真空机、货架，空调等设备，建设冷库、储存风干肉冷库、加工车间，奶皮灶等。</t>
  </si>
  <si>
    <t>本项目以实施乡村振兴战略为引领，以农业供给侧结构性改革为主线，转变发展方式，强化科技创新、改善基础设施，可帮助农牧户扩大养殖规模，全面提升畜牧业现代化水平，帮助牧民生产的奶制品肉类等农产品代销收入每年嘎查合作牧户带动4%集体经济收入。</t>
  </si>
  <si>
    <t>项目的实施哈日根图嘎查与内蒙古乌伊格农牧业专业合作社签订5年利益联结合作协议，每年按投入项目资金的4%上交嘎查集体经济，二是合作社提供就业岗位让其农牧民闲暇时间提供副业收入，三是建设品牌让绿色农产品走出家门，为鄂前旗羊肉品牌做出贡献。四是本嘎查农牧民购买农产品以优惠价格提供实惠。</t>
  </si>
  <si>
    <t>车间净化装修工程和
化验室设备采购项目</t>
  </si>
  <si>
    <t>育才社区集体经济</t>
  </si>
  <si>
    <t>车间净化装修工程962965.14万元。化验室设备采购项目（683780万元）：1.高效液相色谱2.气相色谱仪3.原子吸收石墨4.原子荧分光光计5.万分之一分析天平6.百分之一电子天平7.酶标仪8.超声波清洗器9.固相萃取仪10.干式氮吹仪11.高速台式离心机12.溶剂过滤器13.可调式电热板14.不锈钢压力消解罐15.恒温水浴锅16.马弗炉17.电热鼓风干燥箱18.可调式电炉19.PH计20.恒温培养箱21.高压灭菌锅22.高压灭菌锅23.显微镜24.超净工作台25.生物安全柜26.霉菌培养箱27.乳成分分析仪28.酸缸29.耗材全套30.试验台。</t>
  </si>
  <si>
    <t xml:space="preserve">    1.设备安装调试合格率100%，各项技术指标达到设计要求。
    2.满意度指标：受益群众满意度≥95%。
</t>
  </si>
  <si>
    <t xml:space="preserve">    产品卖的更安全、更好价，收入更稳。原料更可靠，风险更低、品牌更好。
    社区可将项目纯收入20%用于社区环境卫生整治、服务能力提升，20%用于特殊困难家庭的救助</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</si>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</sst>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34">
    <font>
      <sz val="12"/>
      <color theme="1"/>
      <name val="宋体"/>
      <charset val="134"/>
      <scheme val="minor"/>
    </font>
    <font>
      <sz val="11"/>
      <color theme="1"/>
      <name val="宋体"/>
      <charset val="134"/>
      <scheme val="minor"/>
    </font>
    <font>
      <b/>
      <sz val="20"/>
      <name val="宋体"/>
      <charset val="134"/>
    </font>
    <font>
      <b/>
      <sz val="11"/>
      <color theme="1"/>
      <name val="宋体"/>
      <charset val="134"/>
      <scheme val="minor"/>
    </font>
    <font>
      <b/>
      <sz val="16"/>
      <name val="宋体"/>
      <charset val="134"/>
    </font>
    <font>
      <b/>
      <sz val="14"/>
      <name val="宋体"/>
      <charset val="134"/>
    </font>
    <font>
      <sz val="16"/>
      <name val="宋体"/>
      <charset val="134"/>
    </font>
    <font>
      <sz val="16"/>
      <name val="仿宋_GB2312"/>
      <charset val="134"/>
    </font>
    <font>
      <sz val="12"/>
      <name val="宋体"/>
      <charset val="134"/>
      <scheme val="minor"/>
    </font>
    <font>
      <sz val="16"/>
      <color rgb="FF000000"/>
      <name val="宋体"/>
      <charset val="134"/>
    </font>
    <font>
      <sz val="14"/>
      <color rgb="FF000000"/>
      <name val="宋体"/>
      <charset val="134"/>
    </font>
    <font>
      <b/>
      <sz val="10"/>
      <color theme="1"/>
      <name val="宋体"/>
      <charset val="134"/>
    </font>
    <font>
      <sz val="10"/>
      <color theme="1"/>
      <name val="宋体"/>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xf numFmtId="0" fontId="1" fillId="0" borderId="0">
      <alignment vertical="center"/>
    </xf>
  </cellStyleXfs>
  <cellXfs count="40">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pplyProtection="1">
      <alignment vertical="center"/>
    </xf>
    <xf numFmtId="0" fontId="1" fillId="0" borderId="0" xfId="0" applyFont="1" applyFill="1" applyAlignment="1">
      <alignment horizontal="left" vertical="center"/>
    </xf>
    <xf numFmtId="0" fontId="1" fillId="0" borderId="0" xfId="0" applyFont="1" applyFill="1" applyBorder="1" applyAlignment="1">
      <alignment vertical="center"/>
    </xf>
    <xf numFmtId="176" fontId="2" fillId="0" borderId="0" xfId="0" applyNumberFormat="1" applyFont="1" applyFill="1" applyAlignment="1">
      <alignment horizontal="center" vertical="center" wrapText="1"/>
    </xf>
    <xf numFmtId="176" fontId="2" fillId="0" borderId="0" xfId="0" applyNumberFormat="1" applyFont="1" applyFill="1" applyAlignment="1" applyProtection="1">
      <alignment horizontal="center" vertical="center" wrapText="1"/>
    </xf>
    <xf numFmtId="176" fontId="2" fillId="0" borderId="0" xfId="0" applyNumberFormat="1" applyFont="1" applyFill="1" applyAlignment="1">
      <alignment horizontal="left"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pplyProtection="1">
      <alignment vertical="center" wrapText="1"/>
    </xf>
    <xf numFmtId="0" fontId="0" fillId="0" borderId="0" xfId="0" applyBorder="1">
      <alignment vertical="center"/>
    </xf>
    <xf numFmtId="0" fontId="6" fillId="0" borderId="2"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 fillId="0" borderId="1" xfId="0" applyFont="1" applyFill="1" applyBorder="1" applyAlignment="1">
      <alignment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left" vertical="center"/>
    </xf>
    <xf numFmtId="0" fontId="13" fillId="0" borderId="2" xfId="0" applyFont="1" applyFill="1" applyBorder="1" applyAlignment="1">
      <alignment horizontal="left" vertical="center"/>
    </xf>
    <xf numFmtId="0" fontId="6"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pplyProtection="1">
      <alignment horizontal="center" vertical="center"/>
    </xf>
    <xf numFmtId="0" fontId="1" fillId="0" borderId="0"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86"/>
  <sheetViews>
    <sheetView tabSelected="1" zoomScale="60" zoomScaleNormal="60" workbookViewId="0">
      <pane ySplit="4" topLeftCell="A45" activePane="bottomLeft" state="frozen"/>
      <selection/>
      <selection pane="bottomLeft" activeCell="A1" sqref="A1:P1"/>
    </sheetView>
  </sheetViews>
  <sheetFormatPr defaultColWidth="9" defaultRowHeight="14.25"/>
  <cols>
    <col min="1" max="1" width="6.90833333333333" style="2" customWidth="1"/>
    <col min="2" max="2" width="8.075" style="3" customWidth="1"/>
    <col min="3" max="3" width="9.26666666666667" style="3" customWidth="1"/>
    <col min="4" max="4" width="11.9166666666667" style="3" customWidth="1"/>
    <col min="5" max="5" width="8.825" style="3" customWidth="1"/>
    <col min="6" max="6" width="8.91666666666667" style="3" customWidth="1"/>
    <col min="7" max="7" width="47.0833333333333" style="2" customWidth="1"/>
    <col min="8" max="8" width="17.5" style="4" customWidth="1"/>
    <col min="9" max="9" width="21.4583333333333" style="2" customWidth="1"/>
    <col min="10" max="10" width="12.5" style="3" customWidth="1"/>
    <col min="11" max="11" width="13.025" style="3" customWidth="1"/>
    <col min="12" max="12" width="26.25" style="3" customWidth="1"/>
    <col min="13" max="13" width="11.025" style="3" customWidth="1"/>
    <col min="14" max="14" width="12.875" style="3" customWidth="1"/>
    <col min="15" max="15" width="85.625" style="5" customWidth="1"/>
    <col min="16" max="16" width="61.875" style="5" customWidth="1"/>
    <col min="17" max="17" width="9.75" style="6" customWidth="1"/>
  </cols>
  <sheetData>
    <row r="1" ht="36" customHeight="1" spans="1:17">
      <c r="A1" s="7" t="s">
        <v>0</v>
      </c>
      <c r="B1" s="7"/>
      <c r="C1" s="7"/>
      <c r="D1" s="7"/>
      <c r="E1" s="7"/>
      <c r="F1" s="7"/>
      <c r="G1" s="7"/>
      <c r="H1" s="8"/>
      <c r="I1" s="7"/>
      <c r="J1" s="7"/>
      <c r="K1" s="7"/>
      <c r="L1" s="7"/>
      <c r="M1" s="7"/>
      <c r="N1" s="7"/>
      <c r="O1" s="9"/>
      <c r="P1" s="9"/>
      <c r="Q1" s="10"/>
    </row>
    <row r="2" ht="19" customHeight="1" spans="1:17">
      <c r="A2" s="11" t="s">
        <v>1</v>
      </c>
      <c r="B2" s="11" t="s">
        <v>2</v>
      </c>
      <c r="C2" s="11" t="s">
        <v>3</v>
      </c>
      <c r="D2" s="11" t="s">
        <v>4</v>
      </c>
      <c r="E2" s="11" t="s">
        <v>5</v>
      </c>
      <c r="F2" s="11" t="s">
        <v>6</v>
      </c>
      <c r="G2" s="11" t="s">
        <v>7</v>
      </c>
      <c r="H2" s="12" t="s">
        <v>8</v>
      </c>
      <c r="I2" s="11" t="s">
        <v>9</v>
      </c>
      <c r="J2" s="11"/>
      <c r="K2" s="11" t="s">
        <v>10</v>
      </c>
      <c r="L2" s="11" t="s">
        <v>11</v>
      </c>
      <c r="M2" s="11" t="s">
        <v>12</v>
      </c>
      <c r="N2" s="11" t="s">
        <v>13</v>
      </c>
      <c r="O2" s="11" t="s">
        <v>14</v>
      </c>
      <c r="P2" s="13" t="s">
        <v>15</v>
      </c>
      <c r="Q2" s="14" t="s">
        <v>16</v>
      </c>
    </row>
    <row r="3" spans="1:17">
      <c r="A3" s="11"/>
      <c r="B3" s="11"/>
      <c r="C3" s="11"/>
      <c r="D3" s="11"/>
      <c r="E3" s="11"/>
      <c r="F3" s="11"/>
      <c r="G3" s="11"/>
      <c r="H3" s="12"/>
      <c r="I3" s="11" t="s">
        <v>17</v>
      </c>
      <c r="J3" s="11" t="s">
        <v>18</v>
      </c>
      <c r="K3" s="11"/>
      <c r="L3" s="11"/>
      <c r="M3" s="11"/>
      <c r="N3" s="11"/>
      <c r="O3" s="11"/>
      <c r="P3" s="13"/>
      <c r="Q3" s="14"/>
    </row>
    <row r="4" ht="87" customHeight="1" spans="1:17">
      <c r="A4" s="11"/>
      <c r="B4" s="11"/>
      <c r="C4" s="11"/>
      <c r="D4" s="11"/>
      <c r="E4" s="11"/>
      <c r="F4" s="11"/>
      <c r="G4" s="11"/>
      <c r="H4" s="12"/>
      <c r="I4" s="11"/>
      <c r="J4" s="11"/>
      <c r="K4" s="11"/>
      <c r="L4" s="11"/>
      <c r="M4" s="11"/>
      <c r="N4" s="11"/>
      <c r="O4" s="11"/>
      <c r="P4" s="13"/>
      <c r="Q4" s="14"/>
    </row>
    <row r="5" ht="197" customHeight="1" spans="1:17">
      <c r="A5" s="15">
        <v>1</v>
      </c>
      <c r="B5" s="15" t="s">
        <v>19</v>
      </c>
      <c r="C5" s="15" t="s">
        <v>20</v>
      </c>
      <c r="D5" s="15" t="s">
        <v>21</v>
      </c>
      <c r="E5" s="15" t="s">
        <v>22</v>
      </c>
      <c r="F5" s="15" t="s">
        <v>23</v>
      </c>
      <c r="G5" s="15" t="s">
        <v>24</v>
      </c>
      <c r="H5" s="15">
        <v>960</v>
      </c>
      <c r="I5" s="15">
        <v>960</v>
      </c>
      <c r="J5" s="15"/>
      <c r="K5" s="15" t="s">
        <v>25</v>
      </c>
      <c r="L5" s="15" t="s">
        <v>26</v>
      </c>
      <c r="M5" s="15" t="s">
        <v>27</v>
      </c>
      <c r="N5" s="15" t="s">
        <v>28</v>
      </c>
      <c r="O5" s="16" t="s">
        <v>29</v>
      </c>
      <c r="P5" s="16" t="s">
        <v>30</v>
      </c>
      <c r="Q5" s="15"/>
    </row>
    <row r="6" ht="238" customHeight="1" spans="1:17">
      <c r="A6" s="15">
        <v>2</v>
      </c>
      <c r="B6" s="15" t="s">
        <v>19</v>
      </c>
      <c r="C6" s="15" t="s">
        <v>20</v>
      </c>
      <c r="D6" s="15" t="s">
        <v>31</v>
      </c>
      <c r="E6" s="15" t="s">
        <v>22</v>
      </c>
      <c r="F6" s="15" t="s">
        <v>32</v>
      </c>
      <c r="G6" s="15" t="s">
        <v>33</v>
      </c>
      <c r="H6" s="15">
        <v>997</v>
      </c>
      <c r="I6" s="15">
        <v>997</v>
      </c>
      <c r="J6" s="15"/>
      <c r="K6" s="15" t="s">
        <v>34</v>
      </c>
      <c r="L6" s="15" t="s">
        <v>26</v>
      </c>
      <c r="M6" s="15" t="s">
        <v>27</v>
      </c>
      <c r="N6" s="15" t="s">
        <v>35</v>
      </c>
      <c r="O6" s="16" t="s">
        <v>36</v>
      </c>
      <c r="P6" s="16" t="s">
        <v>37</v>
      </c>
      <c r="Q6" s="15"/>
    </row>
    <row r="7" ht="230" customHeight="1" spans="1:17">
      <c r="A7" s="15">
        <v>3</v>
      </c>
      <c r="B7" s="15" t="s">
        <v>19</v>
      </c>
      <c r="C7" s="15" t="s">
        <v>20</v>
      </c>
      <c r="D7" s="15" t="s">
        <v>38</v>
      </c>
      <c r="E7" s="15" t="s">
        <v>22</v>
      </c>
      <c r="F7" s="15" t="s">
        <v>23</v>
      </c>
      <c r="G7" s="15" t="s">
        <v>39</v>
      </c>
      <c r="H7" s="15">
        <v>4200</v>
      </c>
      <c r="I7" s="15">
        <v>4200</v>
      </c>
      <c r="J7" s="15"/>
      <c r="K7" s="15" t="s">
        <v>40</v>
      </c>
      <c r="L7" s="15" t="s">
        <v>26</v>
      </c>
      <c r="M7" s="15" t="s">
        <v>27</v>
      </c>
      <c r="N7" s="15" t="s">
        <v>28</v>
      </c>
      <c r="O7" s="16" t="s">
        <v>41</v>
      </c>
      <c r="P7" s="16" t="s">
        <v>42</v>
      </c>
      <c r="Q7" s="15"/>
    </row>
    <row r="8" ht="296" customHeight="1" spans="1:17">
      <c r="A8" s="15">
        <v>4</v>
      </c>
      <c r="B8" s="15" t="s">
        <v>19</v>
      </c>
      <c r="C8" s="15" t="s">
        <v>20</v>
      </c>
      <c r="D8" s="15" t="s">
        <v>43</v>
      </c>
      <c r="E8" s="15" t="s">
        <v>22</v>
      </c>
      <c r="F8" s="15" t="s">
        <v>44</v>
      </c>
      <c r="G8" s="15" t="s">
        <v>45</v>
      </c>
      <c r="H8" s="15">
        <v>1400</v>
      </c>
      <c r="I8" s="15">
        <v>1400</v>
      </c>
      <c r="J8" s="15"/>
      <c r="K8" s="15" t="s">
        <v>40</v>
      </c>
      <c r="L8" s="15" t="s">
        <v>26</v>
      </c>
      <c r="M8" s="15" t="s">
        <v>27</v>
      </c>
      <c r="N8" s="15" t="s">
        <v>46</v>
      </c>
      <c r="O8" s="16" t="s">
        <v>47</v>
      </c>
      <c r="P8" s="16" t="s">
        <v>48</v>
      </c>
      <c r="Q8" s="15"/>
    </row>
    <row r="9" ht="242" customHeight="1" spans="1:17">
      <c r="A9" s="15">
        <v>5</v>
      </c>
      <c r="B9" s="15" t="s">
        <v>19</v>
      </c>
      <c r="C9" s="15" t="s">
        <v>20</v>
      </c>
      <c r="D9" s="15" t="s">
        <v>49</v>
      </c>
      <c r="E9" s="15" t="s">
        <v>22</v>
      </c>
      <c r="F9" s="15" t="s">
        <v>23</v>
      </c>
      <c r="G9" s="15" t="s">
        <v>50</v>
      </c>
      <c r="H9" s="15">
        <v>653</v>
      </c>
      <c r="I9" s="15">
        <v>653</v>
      </c>
      <c r="J9" s="15"/>
      <c r="K9" s="15" t="s">
        <v>40</v>
      </c>
      <c r="L9" s="15" t="s">
        <v>26</v>
      </c>
      <c r="M9" s="15" t="s">
        <v>27</v>
      </c>
      <c r="N9" s="15" t="s">
        <v>46</v>
      </c>
      <c r="O9" s="16" t="s">
        <v>51</v>
      </c>
      <c r="P9" s="16" t="s">
        <v>52</v>
      </c>
      <c r="Q9" s="15"/>
    </row>
    <row r="10" ht="207" customHeight="1" spans="1:17">
      <c r="A10" s="15">
        <v>6</v>
      </c>
      <c r="B10" s="15" t="s">
        <v>19</v>
      </c>
      <c r="C10" s="15" t="s">
        <v>20</v>
      </c>
      <c r="D10" s="15" t="s">
        <v>53</v>
      </c>
      <c r="E10" s="15" t="s">
        <v>22</v>
      </c>
      <c r="F10" s="15" t="s">
        <v>23</v>
      </c>
      <c r="G10" s="15" t="s">
        <v>54</v>
      </c>
      <c r="H10" s="15">
        <v>3441.6</v>
      </c>
      <c r="I10" s="15">
        <v>3441.6</v>
      </c>
      <c r="J10" s="15"/>
      <c r="K10" s="15" t="s">
        <v>55</v>
      </c>
      <c r="L10" s="15" t="s">
        <v>26</v>
      </c>
      <c r="M10" s="15" t="s">
        <v>27</v>
      </c>
      <c r="N10" s="15" t="s">
        <v>28</v>
      </c>
      <c r="O10" s="16" t="s">
        <v>56</v>
      </c>
      <c r="P10" s="16" t="s">
        <v>57</v>
      </c>
      <c r="Q10" s="15"/>
    </row>
    <row r="11" ht="196" customHeight="1" spans="1:17">
      <c r="A11" s="15">
        <v>7</v>
      </c>
      <c r="B11" s="15" t="s">
        <v>19</v>
      </c>
      <c r="C11" s="15" t="s">
        <v>20</v>
      </c>
      <c r="D11" s="15" t="s">
        <v>58</v>
      </c>
      <c r="E11" s="15" t="s">
        <v>22</v>
      </c>
      <c r="F11" s="15" t="s">
        <v>44</v>
      </c>
      <c r="G11" s="15" t="s">
        <v>59</v>
      </c>
      <c r="H11" s="15">
        <v>790</v>
      </c>
      <c r="I11" s="15">
        <v>790</v>
      </c>
      <c r="J11" s="15"/>
      <c r="K11" s="15" t="s">
        <v>40</v>
      </c>
      <c r="L11" s="15" t="s">
        <v>26</v>
      </c>
      <c r="M11" s="15" t="s">
        <v>27</v>
      </c>
      <c r="N11" s="15" t="s">
        <v>46</v>
      </c>
      <c r="O11" s="16" t="s">
        <v>60</v>
      </c>
      <c r="P11" s="16" t="s">
        <v>61</v>
      </c>
      <c r="Q11" s="15"/>
    </row>
    <row r="12" ht="156" customHeight="1" spans="1:17">
      <c r="A12" s="15">
        <v>8</v>
      </c>
      <c r="B12" s="15" t="s">
        <v>19</v>
      </c>
      <c r="C12" s="15" t="s">
        <v>20</v>
      </c>
      <c r="D12" s="15" t="s">
        <v>62</v>
      </c>
      <c r="E12" s="15" t="s">
        <v>22</v>
      </c>
      <c r="F12" s="15" t="s">
        <v>63</v>
      </c>
      <c r="G12" s="15" t="s">
        <v>64</v>
      </c>
      <c r="H12" s="15">
        <v>1080</v>
      </c>
      <c r="I12" s="15">
        <v>1080</v>
      </c>
      <c r="J12" s="15"/>
      <c r="K12" s="15" t="s">
        <v>65</v>
      </c>
      <c r="L12" s="15" t="s">
        <v>26</v>
      </c>
      <c r="M12" s="15" t="s">
        <v>66</v>
      </c>
      <c r="N12" s="15" t="s">
        <v>67</v>
      </c>
      <c r="O12" s="16" t="s">
        <v>68</v>
      </c>
      <c r="P12" s="16" t="s">
        <v>69</v>
      </c>
      <c r="Q12" s="15"/>
    </row>
    <row r="13" ht="182" customHeight="1" spans="1:17">
      <c r="A13" s="15">
        <v>9</v>
      </c>
      <c r="B13" s="15" t="s">
        <v>19</v>
      </c>
      <c r="C13" s="15" t="s">
        <v>20</v>
      </c>
      <c r="D13" s="15" t="s">
        <v>70</v>
      </c>
      <c r="E13" s="15" t="s">
        <v>22</v>
      </c>
      <c r="F13" s="15" t="s">
        <v>44</v>
      </c>
      <c r="G13" s="15" t="s">
        <v>71</v>
      </c>
      <c r="H13" s="15">
        <v>270</v>
      </c>
      <c r="I13" s="15">
        <v>270</v>
      </c>
      <c r="J13" s="15"/>
      <c r="K13" s="15" t="s">
        <v>65</v>
      </c>
      <c r="L13" s="15" t="s">
        <v>26</v>
      </c>
      <c r="M13" s="15" t="s">
        <v>27</v>
      </c>
      <c r="N13" s="15" t="s">
        <v>28</v>
      </c>
      <c r="O13" s="16" t="s">
        <v>72</v>
      </c>
      <c r="P13" s="16" t="s">
        <v>69</v>
      </c>
      <c r="Q13" s="15"/>
    </row>
    <row r="14" ht="182" customHeight="1" spans="1:17">
      <c r="A14" s="15">
        <v>10</v>
      </c>
      <c r="B14" s="15" t="s">
        <v>19</v>
      </c>
      <c r="C14" s="15" t="s">
        <v>20</v>
      </c>
      <c r="D14" s="15" t="s">
        <v>73</v>
      </c>
      <c r="E14" s="15" t="s">
        <v>22</v>
      </c>
      <c r="F14" s="15" t="s">
        <v>74</v>
      </c>
      <c r="G14" s="15" t="s">
        <v>71</v>
      </c>
      <c r="H14" s="15">
        <v>270</v>
      </c>
      <c r="I14" s="15">
        <v>270</v>
      </c>
      <c r="J14" s="15"/>
      <c r="K14" s="15" t="s">
        <v>65</v>
      </c>
      <c r="L14" s="15" t="s">
        <v>26</v>
      </c>
      <c r="M14" s="15" t="s">
        <v>27</v>
      </c>
      <c r="N14" s="15" t="s">
        <v>67</v>
      </c>
      <c r="O14" s="16" t="s">
        <v>72</v>
      </c>
      <c r="P14" s="16" t="s">
        <v>69</v>
      </c>
      <c r="Q14" s="15"/>
    </row>
    <row r="15" ht="190" customHeight="1" spans="1:17">
      <c r="A15" s="15">
        <v>11</v>
      </c>
      <c r="B15" s="15" t="s">
        <v>19</v>
      </c>
      <c r="C15" s="15" t="s">
        <v>20</v>
      </c>
      <c r="D15" s="15" t="s">
        <v>75</v>
      </c>
      <c r="E15" s="15" t="s">
        <v>22</v>
      </c>
      <c r="F15" s="15" t="s">
        <v>44</v>
      </c>
      <c r="G15" s="15" t="s">
        <v>76</v>
      </c>
      <c r="H15" s="15">
        <v>710</v>
      </c>
      <c r="I15" s="15">
        <v>710</v>
      </c>
      <c r="J15" s="15"/>
      <c r="K15" s="15" t="s">
        <v>77</v>
      </c>
      <c r="L15" s="15" t="s">
        <v>26</v>
      </c>
      <c r="M15" s="15" t="s">
        <v>27</v>
      </c>
      <c r="N15" s="15" t="s">
        <v>46</v>
      </c>
      <c r="O15" s="16" t="s">
        <v>78</v>
      </c>
      <c r="P15" s="16" t="s">
        <v>52</v>
      </c>
      <c r="Q15" s="15"/>
    </row>
    <row r="16" ht="157" customHeight="1" spans="1:17">
      <c r="A16" s="15">
        <v>12</v>
      </c>
      <c r="B16" s="15" t="s">
        <v>19</v>
      </c>
      <c r="C16" s="15" t="s">
        <v>20</v>
      </c>
      <c r="D16" s="15" t="s">
        <v>79</v>
      </c>
      <c r="E16" s="15" t="s">
        <v>22</v>
      </c>
      <c r="F16" s="15" t="s">
        <v>80</v>
      </c>
      <c r="G16" s="15" t="s">
        <v>81</v>
      </c>
      <c r="H16" s="15">
        <v>529</v>
      </c>
      <c r="I16" s="15">
        <v>529</v>
      </c>
      <c r="J16" s="15"/>
      <c r="K16" s="15" t="s">
        <v>40</v>
      </c>
      <c r="L16" s="15" t="s">
        <v>26</v>
      </c>
      <c r="M16" s="15" t="s">
        <v>27</v>
      </c>
      <c r="N16" s="15" t="s">
        <v>82</v>
      </c>
      <c r="O16" s="16" t="s">
        <v>83</v>
      </c>
      <c r="P16" s="16" t="s">
        <v>84</v>
      </c>
      <c r="Q16" s="15"/>
    </row>
    <row r="17" ht="161" customHeight="1" spans="1:17 3906:3946 16345:16384">
      <c r="A17" s="15">
        <v>13</v>
      </c>
      <c r="B17" s="15" t="s">
        <v>19</v>
      </c>
      <c r="C17" s="15" t="s">
        <v>20</v>
      </c>
      <c r="D17" s="15" t="s">
        <v>85</v>
      </c>
      <c r="E17" s="15" t="s">
        <v>22</v>
      </c>
      <c r="F17" s="15" t="s">
        <v>80</v>
      </c>
      <c r="G17" s="15" t="s">
        <v>86</v>
      </c>
      <c r="H17" s="15">
        <v>500</v>
      </c>
      <c r="I17" s="15">
        <v>500</v>
      </c>
      <c r="J17" s="15"/>
      <c r="K17" s="15" t="s">
        <v>55</v>
      </c>
      <c r="L17" s="15" t="s">
        <v>26</v>
      </c>
      <c r="M17" s="15" t="s">
        <v>27</v>
      </c>
      <c r="N17" s="15" t="s">
        <v>82</v>
      </c>
      <c r="O17" s="16" t="s">
        <v>87</v>
      </c>
      <c r="P17" s="16" t="s">
        <v>88</v>
      </c>
      <c r="Q17" s="15"/>
    </row>
    <row r="18" ht="237" customHeight="1" spans="1:17 3906:3946 16345:16384">
      <c r="A18" s="15">
        <v>14</v>
      </c>
      <c r="B18" s="15" t="s">
        <v>19</v>
      </c>
      <c r="C18" s="15" t="s">
        <v>20</v>
      </c>
      <c r="D18" s="15" t="s">
        <v>89</v>
      </c>
      <c r="E18" s="15" t="s">
        <v>22</v>
      </c>
      <c r="F18" s="15" t="s">
        <v>32</v>
      </c>
      <c r="G18" s="15" t="s">
        <v>90</v>
      </c>
      <c r="H18" s="15">
        <v>369.5</v>
      </c>
      <c r="I18" s="15">
        <v>369.5</v>
      </c>
      <c r="J18" s="15"/>
      <c r="K18" s="15" t="s">
        <v>40</v>
      </c>
      <c r="L18" s="15" t="s">
        <v>26</v>
      </c>
      <c r="M18" s="15" t="s">
        <v>27</v>
      </c>
      <c r="N18" s="15" t="s">
        <v>35</v>
      </c>
      <c r="O18" s="16" t="s">
        <v>91</v>
      </c>
      <c r="P18" s="16" t="s">
        <v>37</v>
      </c>
      <c r="Q18" s="15"/>
    </row>
    <row r="19" ht="213" customHeight="1" spans="1:17 3906:3946 16345:16384">
      <c r="A19" s="15">
        <v>15</v>
      </c>
      <c r="B19" s="15" t="s">
        <v>19</v>
      </c>
      <c r="C19" s="15" t="s">
        <v>92</v>
      </c>
      <c r="D19" s="15" t="s">
        <v>93</v>
      </c>
      <c r="E19" s="15" t="s">
        <v>94</v>
      </c>
      <c r="F19" s="15" t="s">
        <v>95</v>
      </c>
      <c r="G19" s="15" t="s">
        <v>96</v>
      </c>
      <c r="H19" s="15">
        <v>180</v>
      </c>
      <c r="I19" s="15">
        <v>150</v>
      </c>
      <c r="J19" s="15">
        <v>30</v>
      </c>
      <c r="K19" s="15" t="s">
        <v>97</v>
      </c>
      <c r="L19" s="15" t="s">
        <v>26</v>
      </c>
      <c r="M19" s="15" t="s">
        <v>27</v>
      </c>
      <c r="N19" s="15" t="s">
        <v>98</v>
      </c>
      <c r="O19" s="16" t="s">
        <v>99</v>
      </c>
      <c r="P19" s="16" t="s">
        <v>100</v>
      </c>
      <c r="Q19" s="17"/>
    </row>
    <row r="20" ht="192" customHeight="1" spans="1:17 3906:3946 16345:16384">
      <c r="A20" s="15">
        <v>16</v>
      </c>
      <c r="B20" s="15" t="s">
        <v>19</v>
      </c>
      <c r="C20" s="15" t="s">
        <v>92</v>
      </c>
      <c r="D20" s="15" t="s">
        <v>101</v>
      </c>
      <c r="E20" s="15" t="s">
        <v>94</v>
      </c>
      <c r="F20" s="15" t="s">
        <v>44</v>
      </c>
      <c r="G20" s="15" t="s">
        <v>102</v>
      </c>
      <c r="H20" s="15">
        <v>170</v>
      </c>
      <c r="I20" s="15">
        <v>150</v>
      </c>
      <c r="J20" s="15">
        <v>20</v>
      </c>
      <c r="K20" s="15" t="s">
        <v>97</v>
      </c>
      <c r="L20" s="15" t="s">
        <v>26</v>
      </c>
      <c r="M20" s="15" t="s">
        <v>27</v>
      </c>
      <c r="N20" s="15" t="s">
        <v>98</v>
      </c>
      <c r="O20" s="16" t="s">
        <v>103</v>
      </c>
      <c r="P20" s="16" t="s">
        <v>104</v>
      </c>
      <c r="Q20" s="17"/>
    </row>
    <row r="21" ht="173" customHeight="1" spans="1:17 3906:3946 16345:16384">
      <c r="A21" s="15">
        <v>17</v>
      </c>
      <c r="B21" s="15" t="s">
        <v>105</v>
      </c>
      <c r="C21" s="15" t="s">
        <v>20</v>
      </c>
      <c r="D21" s="15" t="s">
        <v>106</v>
      </c>
      <c r="E21" s="15" t="s">
        <v>22</v>
      </c>
      <c r="F21" s="15" t="s">
        <v>107</v>
      </c>
      <c r="G21" s="15" t="s">
        <v>108</v>
      </c>
      <c r="H21" s="15">
        <v>320</v>
      </c>
      <c r="I21" s="15">
        <v>320</v>
      </c>
      <c r="J21" s="15"/>
      <c r="K21" s="15" t="s">
        <v>109</v>
      </c>
      <c r="L21" s="15" t="s">
        <v>110</v>
      </c>
      <c r="M21" s="15" t="s">
        <v>66</v>
      </c>
      <c r="N21" s="15">
        <v>7</v>
      </c>
      <c r="O21" s="16" t="s">
        <v>111</v>
      </c>
      <c r="P21" s="16" t="s">
        <v>112</v>
      </c>
      <c r="Q21" s="17"/>
      <c r="ETF21" s="18"/>
      <c r="ETG21" s="18"/>
      <c r="ETH21" s="18"/>
      <c r="ETI21" s="18"/>
      <c r="ETJ21" s="18"/>
      <c r="ETK21" s="18"/>
      <c r="ETL21" s="18"/>
      <c r="ETM21" s="18"/>
      <c r="ETN21" s="18"/>
      <c r="ETO21" s="18"/>
      <c r="ETP21" s="18"/>
      <c r="ETQ21" s="18"/>
      <c r="ETR21" s="18"/>
      <c r="ETS21" s="18"/>
      <c r="ETT21" s="18"/>
      <c r="ETU21" s="18"/>
      <c r="ETV21" s="18"/>
      <c r="ETW21" s="18"/>
      <c r="ETX21" s="18"/>
      <c r="ETY21" s="18"/>
      <c r="ETZ21" s="18"/>
      <c r="EUA21" s="18"/>
      <c r="EUB21" s="18"/>
      <c r="EUC21" s="18"/>
      <c r="EUD21" s="18"/>
      <c r="EUE21" s="18"/>
      <c r="EUF21" s="18"/>
      <c r="EUG21" s="18"/>
      <c r="EUH21" s="18"/>
      <c r="EUI21" s="18"/>
      <c r="EUJ21" s="18"/>
      <c r="EUK21" s="18"/>
      <c r="EUL21" s="18"/>
      <c r="EUM21" s="18"/>
      <c r="EUN21" s="18"/>
      <c r="EUO21" s="18"/>
      <c r="EUP21" s="18"/>
      <c r="EUQ21" s="18"/>
      <c r="EUR21" s="18"/>
      <c r="EUS21" s="18"/>
      <c r="EUT21" s="18"/>
    </row>
    <row r="22" ht="118" customHeight="1" spans="1:17 3906:3946 16345:16384">
      <c r="A22" s="15">
        <v>18</v>
      </c>
      <c r="B22" s="15" t="s">
        <v>105</v>
      </c>
      <c r="C22" s="15" t="s">
        <v>113</v>
      </c>
      <c r="D22" s="15" t="s">
        <v>114</v>
      </c>
      <c r="E22" s="15" t="s">
        <v>22</v>
      </c>
      <c r="F22" s="15" t="s">
        <v>115</v>
      </c>
      <c r="G22" s="15" t="s">
        <v>116</v>
      </c>
      <c r="H22" s="15">
        <v>105</v>
      </c>
      <c r="I22" s="15">
        <v>105</v>
      </c>
      <c r="J22" s="15"/>
      <c r="K22" s="15" t="s">
        <v>117</v>
      </c>
      <c r="L22" s="15" t="s">
        <v>110</v>
      </c>
      <c r="M22" s="15" t="s">
        <v>66</v>
      </c>
      <c r="N22" s="15" t="s">
        <v>118</v>
      </c>
      <c r="O22" s="16" t="s">
        <v>119</v>
      </c>
      <c r="P22" s="16"/>
      <c r="Q22" s="17"/>
      <c r="ETF22" s="18"/>
      <c r="ETG22" s="18"/>
      <c r="ETH22" s="18"/>
      <c r="ETI22" s="18"/>
      <c r="ETJ22" s="18"/>
      <c r="ETK22" s="18"/>
      <c r="ETL22" s="18"/>
      <c r="ETM22" s="18"/>
      <c r="ETN22" s="18"/>
      <c r="ETO22" s="18"/>
      <c r="ETP22" s="18"/>
      <c r="ETQ22" s="18"/>
      <c r="ETR22" s="18"/>
      <c r="ETS22" s="18"/>
      <c r="ETT22" s="18"/>
      <c r="ETU22" s="18"/>
      <c r="ETV22" s="18"/>
      <c r="ETW22" s="18"/>
      <c r="ETX22" s="18"/>
      <c r="ETY22" s="18"/>
      <c r="ETZ22" s="18"/>
      <c r="EUA22" s="18"/>
      <c r="EUB22" s="18"/>
      <c r="EUC22" s="18"/>
      <c r="EUD22" s="18"/>
      <c r="EUE22" s="18"/>
      <c r="EUF22" s="18"/>
      <c r="EUG22" s="18"/>
      <c r="EUH22" s="18"/>
      <c r="EUI22" s="18"/>
      <c r="EUJ22" s="18"/>
      <c r="EUK22" s="18"/>
      <c r="EUL22" s="18"/>
      <c r="EUM22" s="18"/>
      <c r="EUN22" s="18"/>
      <c r="EUO22" s="18"/>
      <c r="EUP22" s="18"/>
      <c r="EUQ22" s="18"/>
      <c r="EUR22" s="18"/>
      <c r="EUS22" s="18"/>
      <c r="EUT22" s="18"/>
    </row>
    <row r="23" ht="102" customHeight="1" spans="1:17 3906:3946 16345:16384">
      <c r="A23" s="15">
        <v>19</v>
      </c>
      <c r="B23" s="15" t="s">
        <v>105</v>
      </c>
      <c r="C23" s="15" t="s">
        <v>113</v>
      </c>
      <c r="D23" s="15" t="s">
        <v>120</v>
      </c>
      <c r="E23" s="15" t="s">
        <v>22</v>
      </c>
      <c r="F23" s="15" t="s">
        <v>121</v>
      </c>
      <c r="G23" s="15" t="s">
        <v>122</v>
      </c>
      <c r="H23" s="15">
        <v>150</v>
      </c>
      <c r="I23" s="15">
        <v>150</v>
      </c>
      <c r="J23" s="15"/>
      <c r="K23" s="15" t="s">
        <v>117</v>
      </c>
      <c r="L23" s="15" t="s">
        <v>123</v>
      </c>
      <c r="M23" s="15" t="s">
        <v>66</v>
      </c>
      <c r="N23" s="15" t="s">
        <v>124</v>
      </c>
      <c r="O23" s="16" t="s">
        <v>125</v>
      </c>
      <c r="P23" s="16"/>
      <c r="Q23" s="17"/>
      <c r="ETF23" s="18"/>
      <c r="ETG23" s="18"/>
      <c r="ETH23" s="18"/>
      <c r="ETI23" s="18"/>
      <c r="ETJ23" s="18"/>
      <c r="ETK23" s="18"/>
      <c r="ETL23" s="18"/>
      <c r="ETM23" s="18"/>
      <c r="ETN23" s="18"/>
      <c r="ETO23" s="18"/>
      <c r="ETP23" s="18"/>
      <c r="ETQ23" s="18"/>
      <c r="ETR23" s="18"/>
      <c r="ETS23" s="18"/>
      <c r="ETT23" s="18"/>
      <c r="ETU23" s="18"/>
      <c r="ETV23" s="18"/>
      <c r="ETW23" s="18"/>
      <c r="ETX23" s="18"/>
      <c r="ETY23" s="18"/>
      <c r="ETZ23" s="18"/>
      <c r="EUA23" s="18"/>
      <c r="EUB23" s="18"/>
      <c r="EUC23" s="18"/>
      <c r="EUD23" s="18"/>
      <c r="EUE23" s="18"/>
      <c r="EUF23" s="18"/>
      <c r="EUG23" s="18"/>
      <c r="EUH23" s="18"/>
      <c r="EUI23" s="18"/>
      <c r="EUJ23" s="18"/>
      <c r="EUK23" s="18"/>
      <c r="EUL23" s="18"/>
      <c r="EUM23" s="18"/>
      <c r="EUN23" s="18"/>
      <c r="EUO23" s="18"/>
      <c r="EUP23" s="18"/>
      <c r="EUQ23" s="18"/>
      <c r="EUR23" s="18"/>
      <c r="EUS23" s="18"/>
      <c r="EUT23" s="18"/>
    </row>
    <row r="24" ht="158" customHeight="1" spans="1:17 3906:3946 16345:16384">
      <c r="A24" s="15">
        <v>20</v>
      </c>
      <c r="B24" s="15" t="s">
        <v>126</v>
      </c>
      <c r="C24" s="15" t="s">
        <v>127</v>
      </c>
      <c r="D24" s="15" t="s">
        <v>128</v>
      </c>
      <c r="E24" s="15" t="s">
        <v>129</v>
      </c>
      <c r="F24" s="15" t="s">
        <v>126</v>
      </c>
      <c r="G24" s="15" t="s">
        <v>130</v>
      </c>
      <c r="H24" s="15">
        <v>230</v>
      </c>
      <c r="I24" s="15">
        <v>230</v>
      </c>
      <c r="J24" s="15"/>
      <c r="K24" s="15" t="s">
        <v>131</v>
      </c>
      <c r="L24" s="15" t="s">
        <v>132</v>
      </c>
      <c r="M24" s="15" t="s">
        <v>66</v>
      </c>
      <c r="N24" s="15">
        <v>517</v>
      </c>
      <c r="O24" s="16" t="s">
        <v>133</v>
      </c>
      <c r="P24" s="19" t="s">
        <v>134</v>
      </c>
      <c r="Q24" s="20"/>
      <c r="ETF24" s="18"/>
      <c r="ETG24" s="18"/>
      <c r="ETH24" s="18"/>
      <c r="ETI24" s="18"/>
      <c r="ETJ24" s="18"/>
      <c r="ETK24" s="18"/>
      <c r="ETL24" s="18"/>
      <c r="ETM24" s="18"/>
      <c r="ETN24" s="18"/>
      <c r="ETO24" s="18"/>
      <c r="ETP24" s="18"/>
      <c r="ETQ24" s="18"/>
      <c r="ETR24" s="18"/>
      <c r="ETS24" s="18"/>
      <c r="ETT24" s="18"/>
      <c r="ETU24" s="18"/>
      <c r="ETV24" s="18"/>
      <c r="ETW24" s="18"/>
      <c r="ETX24" s="18"/>
      <c r="ETY24" s="18"/>
      <c r="ETZ24" s="18"/>
      <c r="EUA24" s="18"/>
      <c r="EUB24" s="18"/>
      <c r="EUC24" s="18"/>
      <c r="EUD24" s="18"/>
      <c r="EUE24" s="18"/>
      <c r="EUF24" s="18"/>
      <c r="EUG24" s="18"/>
      <c r="EUH24" s="18"/>
      <c r="EUI24" s="18"/>
      <c r="EUJ24" s="18"/>
      <c r="EUK24" s="18"/>
      <c r="EUL24" s="18"/>
      <c r="EUM24" s="18"/>
      <c r="EUN24" s="18"/>
      <c r="EUO24" s="18"/>
      <c r="EUP24" s="18"/>
      <c r="EUQ24" s="18"/>
      <c r="EUR24" s="18"/>
      <c r="EUS24" s="18"/>
      <c r="EUT24" s="18"/>
    </row>
    <row r="25" ht="135" customHeight="1" spans="1:17 3906:3946 16345:16384">
      <c r="A25" s="15">
        <v>21</v>
      </c>
      <c r="B25" s="15" t="s">
        <v>126</v>
      </c>
      <c r="C25" s="15" t="s">
        <v>135</v>
      </c>
      <c r="D25" s="15" t="s">
        <v>136</v>
      </c>
      <c r="E25" s="15" t="s">
        <v>129</v>
      </c>
      <c r="F25" s="15" t="s">
        <v>137</v>
      </c>
      <c r="G25" s="15" t="s">
        <v>138</v>
      </c>
      <c r="H25" s="15">
        <v>120</v>
      </c>
      <c r="I25" s="15">
        <v>120</v>
      </c>
      <c r="J25" s="15"/>
      <c r="K25" s="15" t="s">
        <v>131</v>
      </c>
      <c r="L25" s="15" t="s">
        <v>132</v>
      </c>
      <c r="M25" s="15" t="s">
        <v>66</v>
      </c>
      <c r="N25" s="15">
        <v>5</v>
      </c>
      <c r="O25" s="16" t="s">
        <v>139</v>
      </c>
      <c r="P25" s="19" t="s">
        <v>140</v>
      </c>
      <c r="Q25" s="20"/>
      <c r="ETF25" s="18"/>
      <c r="ETG25" s="18"/>
      <c r="ETH25" s="18"/>
      <c r="ETI25" s="18"/>
      <c r="ETJ25" s="18"/>
      <c r="ETK25" s="18"/>
      <c r="ETL25" s="18"/>
      <c r="ETM25" s="18"/>
      <c r="ETN25" s="18"/>
      <c r="ETO25" s="18"/>
      <c r="ETP25" s="18"/>
      <c r="ETQ25" s="18"/>
      <c r="ETR25" s="18"/>
      <c r="ETS25" s="18"/>
      <c r="ETT25" s="18"/>
      <c r="ETU25" s="18"/>
      <c r="ETV25" s="18"/>
      <c r="ETW25" s="18"/>
      <c r="ETX25" s="18"/>
      <c r="ETY25" s="18"/>
      <c r="ETZ25" s="18"/>
      <c r="EUA25" s="18"/>
      <c r="EUB25" s="18"/>
      <c r="EUC25" s="18"/>
      <c r="EUD25" s="18"/>
      <c r="EUE25" s="18"/>
      <c r="EUF25" s="18"/>
      <c r="EUG25" s="18"/>
      <c r="EUH25" s="18"/>
      <c r="EUI25" s="18"/>
      <c r="EUJ25" s="18"/>
      <c r="EUK25" s="18"/>
      <c r="EUL25" s="18"/>
      <c r="EUM25" s="18"/>
      <c r="EUN25" s="18"/>
      <c r="EUO25" s="18"/>
      <c r="EUP25" s="18"/>
      <c r="EUQ25" s="18"/>
      <c r="EUR25" s="18"/>
      <c r="EUS25" s="18"/>
      <c r="EUT25" s="18"/>
    </row>
    <row r="26" ht="188" customHeight="1" spans="1:17 3906:3946 16345:16384">
      <c r="A26" s="15">
        <v>22</v>
      </c>
      <c r="B26" s="15" t="s">
        <v>126</v>
      </c>
      <c r="C26" s="15" t="s">
        <v>141</v>
      </c>
      <c r="D26" s="15" t="s">
        <v>142</v>
      </c>
      <c r="E26" s="15" t="s">
        <v>129</v>
      </c>
      <c r="F26" s="15" t="s">
        <v>143</v>
      </c>
      <c r="G26" s="15" t="s">
        <v>144</v>
      </c>
      <c r="H26" s="15">
        <v>195.6</v>
      </c>
      <c r="I26" s="15">
        <v>195.6</v>
      </c>
      <c r="J26" s="15"/>
      <c r="K26" s="15" t="s">
        <v>131</v>
      </c>
      <c r="L26" s="15" t="s">
        <v>132</v>
      </c>
      <c r="M26" s="15" t="s">
        <v>66</v>
      </c>
      <c r="N26" s="15" t="s">
        <v>145</v>
      </c>
      <c r="O26" s="16" t="s">
        <v>146</v>
      </c>
      <c r="P26" s="19" t="s">
        <v>147</v>
      </c>
      <c r="Q26" s="20"/>
      <c r="ETF26" s="18"/>
      <c r="ETG26" s="18"/>
      <c r="ETH26" s="18"/>
      <c r="ETI26" s="18"/>
      <c r="ETJ26" s="18"/>
      <c r="ETK26" s="18"/>
      <c r="ETL26" s="18"/>
      <c r="ETM26" s="18"/>
      <c r="ETN26" s="18"/>
      <c r="ETO26" s="18"/>
      <c r="ETP26" s="18"/>
      <c r="ETQ26" s="18"/>
      <c r="ETR26" s="18"/>
      <c r="ETS26" s="18"/>
      <c r="ETT26" s="18"/>
      <c r="ETU26" s="18"/>
      <c r="ETV26" s="18"/>
      <c r="ETW26" s="18"/>
      <c r="ETX26" s="18"/>
      <c r="ETY26" s="18"/>
      <c r="ETZ26" s="18"/>
      <c r="EUA26" s="18"/>
      <c r="EUB26" s="18"/>
      <c r="EUC26" s="18"/>
      <c r="EUD26" s="18"/>
      <c r="EUE26" s="18"/>
      <c r="EUF26" s="18"/>
      <c r="EUG26" s="18"/>
      <c r="EUH26" s="18"/>
      <c r="EUI26" s="18"/>
      <c r="EUJ26" s="18"/>
      <c r="EUK26" s="18"/>
      <c r="EUL26" s="18"/>
      <c r="EUM26" s="18"/>
      <c r="EUN26" s="18"/>
      <c r="EUO26" s="18"/>
      <c r="EUP26" s="18"/>
      <c r="EUQ26" s="18"/>
      <c r="EUR26" s="18"/>
      <c r="EUS26" s="18"/>
      <c r="EUT26" s="18"/>
    </row>
    <row r="27" ht="261" customHeight="1" spans="1:17 3906:3946 16345:16384">
      <c r="A27" s="15">
        <v>23</v>
      </c>
      <c r="B27" s="15" t="s">
        <v>126</v>
      </c>
      <c r="C27" s="15" t="s">
        <v>148</v>
      </c>
      <c r="D27" s="15" t="s">
        <v>149</v>
      </c>
      <c r="E27" s="15" t="s">
        <v>113</v>
      </c>
      <c r="F27" s="15" t="s">
        <v>143</v>
      </c>
      <c r="G27" s="15" t="s">
        <v>150</v>
      </c>
      <c r="H27" s="15">
        <v>800</v>
      </c>
      <c r="I27" s="15">
        <v>800</v>
      </c>
      <c r="J27" s="15"/>
      <c r="K27" s="15" t="s">
        <v>131</v>
      </c>
      <c r="L27" s="15" t="s">
        <v>132</v>
      </c>
      <c r="M27" s="15" t="s">
        <v>66</v>
      </c>
      <c r="N27" s="15" t="s">
        <v>151</v>
      </c>
      <c r="O27" s="16" t="s">
        <v>152</v>
      </c>
      <c r="P27" s="19"/>
      <c r="Q27" s="20"/>
      <c r="ETF27" s="18"/>
      <c r="ETG27" s="18"/>
      <c r="ETH27" s="18"/>
      <c r="ETI27" s="18"/>
      <c r="ETJ27" s="18"/>
      <c r="ETK27" s="18"/>
      <c r="ETL27" s="18"/>
      <c r="ETM27" s="18"/>
      <c r="ETN27" s="18"/>
      <c r="ETO27" s="18"/>
      <c r="ETP27" s="18"/>
      <c r="ETQ27" s="18"/>
      <c r="ETR27" s="18"/>
      <c r="ETS27" s="18"/>
      <c r="ETT27" s="18"/>
      <c r="ETU27" s="18"/>
      <c r="ETV27" s="18"/>
      <c r="ETW27" s="18"/>
      <c r="ETX27" s="18"/>
      <c r="ETY27" s="18"/>
      <c r="ETZ27" s="18"/>
      <c r="EUA27" s="18"/>
      <c r="EUB27" s="18"/>
      <c r="EUC27" s="18"/>
      <c r="EUD27" s="18"/>
      <c r="EUE27" s="18"/>
      <c r="EUF27" s="18"/>
      <c r="EUG27" s="18"/>
      <c r="EUH27" s="18"/>
      <c r="EUI27" s="18"/>
      <c r="EUJ27" s="18"/>
      <c r="EUK27" s="18"/>
      <c r="EUL27" s="18"/>
      <c r="EUM27" s="18"/>
      <c r="EUN27" s="18"/>
      <c r="EUO27" s="18"/>
      <c r="EUP27" s="18"/>
      <c r="EUQ27" s="18"/>
      <c r="EUR27" s="18"/>
      <c r="EUS27" s="18"/>
      <c r="EUT27" s="18"/>
    </row>
    <row r="28" ht="162" customHeight="1" spans="1:17 3906:3946 16345:16384">
      <c r="A28" s="15">
        <v>24</v>
      </c>
      <c r="B28" s="15" t="s">
        <v>126</v>
      </c>
      <c r="C28" s="15" t="s">
        <v>148</v>
      </c>
      <c r="D28" s="15" t="s">
        <v>153</v>
      </c>
      <c r="E28" s="15" t="s">
        <v>113</v>
      </c>
      <c r="F28" s="15" t="s">
        <v>154</v>
      </c>
      <c r="G28" s="15" t="s">
        <v>155</v>
      </c>
      <c r="H28" s="15">
        <v>112</v>
      </c>
      <c r="I28" s="15">
        <v>112</v>
      </c>
      <c r="J28" s="15"/>
      <c r="K28" s="15" t="s">
        <v>131</v>
      </c>
      <c r="L28" s="15" t="s">
        <v>132</v>
      </c>
      <c r="M28" s="15" t="s">
        <v>66</v>
      </c>
      <c r="N28" s="15" t="s">
        <v>156</v>
      </c>
      <c r="O28" s="16" t="s">
        <v>157</v>
      </c>
      <c r="P28" s="19"/>
      <c r="Q28" s="20"/>
      <c r="ETF28" s="18"/>
      <c r="ETG28" s="18"/>
      <c r="ETH28" s="18"/>
      <c r="ETI28" s="18"/>
      <c r="ETJ28" s="18"/>
      <c r="ETK28" s="18"/>
      <c r="ETL28" s="18"/>
      <c r="ETM28" s="18"/>
      <c r="ETN28" s="18"/>
      <c r="ETO28" s="18"/>
      <c r="ETP28" s="18"/>
      <c r="ETQ28" s="18"/>
      <c r="ETR28" s="18"/>
      <c r="ETS28" s="18"/>
      <c r="ETT28" s="18"/>
      <c r="ETU28" s="18"/>
      <c r="ETV28" s="18"/>
      <c r="ETW28" s="18"/>
      <c r="ETX28" s="18"/>
      <c r="ETY28" s="18"/>
      <c r="ETZ28" s="18"/>
      <c r="EUA28" s="18"/>
      <c r="EUB28" s="18"/>
      <c r="EUC28" s="18"/>
      <c r="EUD28" s="18"/>
      <c r="EUE28" s="18"/>
      <c r="EUF28" s="18"/>
      <c r="EUG28" s="18"/>
      <c r="EUH28" s="18"/>
      <c r="EUI28" s="18"/>
      <c r="EUJ28" s="18"/>
      <c r="EUK28" s="18"/>
      <c r="EUL28" s="18"/>
      <c r="EUM28" s="18"/>
      <c r="EUN28" s="18"/>
      <c r="EUO28" s="18"/>
      <c r="EUP28" s="18"/>
      <c r="EUQ28" s="18"/>
      <c r="EUR28" s="18"/>
      <c r="EUS28" s="18"/>
      <c r="EUT28" s="18"/>
    </row>
    <row r="29" ht="200" customHeight="1" spans="1:17 3906:3946 16345:16384">
      <c r="A29" s="15">
        <v>25</v>
      </c>
      <c r="B29" s="15" t="s">
        <v>158</v>
      </c>
      <c r="C29" s="15" t="s">
        <v>135</v>
      </c>
      <c r="D29" s="15" t="s">
        <v>159</v>
      </c>
      <c r="E29" s="15" t="s">
        <v>113</v>
      </c>
      <c r="F29" s="15" t="s">
        <v>160</v>
      </c>
      <c r="G29" s="15" t="s">
        <v>161</v>
      </c>
      <c r="H29" s="15">
        <v>160</v>
      </c>
      <c r="I29" s="15">
        <v>160</v>
      </c>
      <c r="J29" s="15"/>
      <c r="K29" s="15" t="s">
        <v>131</v>
      </c>
      <c r="L29" s="15" t="s">
        <v>132</v>
      </c>
      <c r="M29" s="15" t="s">
        <v>66</v>
      </c>
      <c r="N29" s="15"/>
      <c r="O29" s="16" t="s">
        <v>162</v>
      </c>
      <c r="P29" s="19"/>
      <c r="Q29" s="20"/>
      <c r="ETF29" s="18"/>
      <c r="ETG29" s="18"/>
      <c r="ETH29" s="18"/>
      <c r="ETI29" s="18"/>
      <c r="ETJ29" s="18"/>
      <c r="ETK29" s="18"/>
      <c r="ETL29" s="18"/>
      <c r="ETM29" s="18"/>
      <c r="ETN29" s="18"/>
      <c r="ETO29" s="18"/>
      <c r="ETP29" s="18"/>
      <c r="ETQ29" s="18"/>
      <c r="ETR29" s="18"/>
      <c r="ETS29" s="18"/>
      <c r="ETT29" s="18"/>
      <c r="ETU29" s="18"/>
      <c r="ETV29" s="18"/>
      <c r="ETW29" s="18"/>
      <c r="ETX29" s="18"/>
      <c r="ETY29" s="18"/>
      <c r="ETZ29" s="18"/>
      <c r="EUA29" s="18"/>
      <c r="EUB29" s="18"/>
      <c r="EUC29" s="18"/>
      <c r="EUD29" s="18"/>
      <c r="EUE29" s="18"/>
      <c r="EUF29" s="18"/>
      <c r="EUG29" s="18"/>
      <c r="EUH29" s="18"/>
      <c r="EUI29" s="18"/>
      <c r="EUJ29" s="18"/>
      <c r="EUK29" s="18"/>
      <c r="EUL29" s="18"/>
      <c r="EUM29" s="18"/>
      <c r="EUN29" s="18"/>
      <c r="EUO29" s="18"/>
      <c r="EUP29" s="18"/>
      <c r="EUQ29" s="18"/>
      <c r="EUR29" s="18"/>
      <c r="EUS29" s="18"/>
      <c r="EUT29" s="18"/>
      <c r="XDQ29" s="18"/>
      <c r="XDR29" s="18"/>
      <c r="XDS29" s="18"/>
      <c r="XDT29" s="18"/>
      <c r="XDU29" s="18"/>
      <c r="XDV29" s="18"/>
      <c r="XDW29" s="18"/>
      <c r="XDX29" s="18"/>
      <c r="XDY29" s="18"/>
      <c r="XDZ29" s="18"/>
      <c r="XEA29" s="18"/>
      <c r="XEB29" s="18"/>
      <c r="XEC29" s="18"/>
      <c r="XED29" s="18"/>
      <c r="XEE29" s="18"/>
      <c r="XEF29" s="18"/>
      <c r="XEG29" s="18"/>
      <c r="XEH29" s="18"/>
      <c r="XEI29" s="18"/>
      <c r="XEJ29" s="18"/>
      <c r="XEK29" s="18"/>
      <c r="XEL29" s="18"/>
      <c r="XEM29" s="18"/>
      <c r="XEN29" s="18"/>
      <c r="XEO29" s="18"/>
      <c r="XEP29" s="18"/>
      <c r="XEQ29" s="18"/>
      <c r="XER29" s="18"/>
      <c r="XES29" s="18"/>
      <c r="XET29" s="18"/>
      <c r="XEU29" s="18"/>
      <c r="XEV29" s="18"/>
      <c r="XEW29" s="18"/>
      <c r="XEX29" s="18"/>
      <c r="XEY29" s="18"/>
      <c r="XEZ29" s="18"/>
      <c r="XFA29" s="18"/>
      <c r="XFB29" s="18"/>
      <c r="XFC29" s="18"/>
      <c r="XFD29" s="18"/>
    </row>
    <row r="30" ht="134" customHeight="1" spans="1:17 3906:3946 16345:16384">
      <c r="A30" s="15">
        <v>26</v>
      </c>
      <c r="B30" s="15" t="s">
        <v>163</v>
      </c>
      <c r="C30" s="15" t="s">
        <v>20</v>
      </c>
      <c r="D30" s="15" t="s">
        <v>164</v>
      </c>
      <c r="E30" s="15" t="s">
        <v>22</v>
      </c>
      <c r="F30" s="15" t="s">
        <v>165</v>
      </c>
      <c r="G30" s="15" t="s">
        <v>166</v>
      </c>
      <c r="H30" s="15">
        <v>407</v>
      </c>
      <c r="I30" s="15">
        <v>407</v>
      </c>
      <c r="J30" s="15"/>
      <c r="K30" s="15" t="s">
        <v>167</v>
      </c>
      <c r="L30" s="15" t="s">
        <v>168</v>
      </c>
      <c r="M30" s="15" t="s">
        <v>27</v>
      </c>
      <c r="N30" s="15">
        <v>30</v>
      </c>
      <c r="O30" s="16" t="s">
        <v>169</v>
      </c>
      <c r="P30" s="16" t="s">
        <v>170</v>
      </c>
      <c r="Q30" s="15"/>
      <c r="ETF30" s="18"/>
      <c r="ETG30" s="18"/>
      <c r="ETH30" s="18"/>
      <c r="ETI30" s="18"/>
      <c r="ETJ30" s="18"/>
      <c r="ETK30" s="18"/>
      <c r="ETL30" s="18"/>
      <c r="ETM30" s="18"/>
      <c r="ETN30" s="18"/>
      <c r="ETO30" s="18"/>
      <c r="ETP30" s="18"/>
      <c r="ETQ30" s="18"/>
      <c r="ETR30" s="18"/>
      <c r="ETS30" s="18"/>
      <c r="ETT30" s="18"/>
      <c r="ETU30" s="18"/>
      <c r="ETV30" s="18"/>
      <c r="ETW30" s="18"/>
      <c r="ETX30" s="18"/>
      <c r="ETY30" s="18"/>
      <c r="ETZ30" s="18"/>
      <c r="EUA30" s="18"/>
      <c r="EUB30" s="18"/>
      <c r="EUC30" s="18"/>
      <c r="EUD30" s="18"/>
      <c r="EUE30" s="18"/>
      <c r="EUF30" s="18"/>
      <c r="EUG30" s="18"/>
      <c r="EUH30" s="18"/>
      <c r="EUI30" s="18"/>
      <c r="EUJ30" s="18"/>
      <c r="EUK30" s="18"/>
      <c r="EUL30" s="18"/>
      <c r="EUM30" s="18"/>
      <c r="EUN30" s="18"/>
      <c r="EUO30" s="18"/>
      <c r="EUP30" s="18"/>
      <c r="EUQ30" s="18"/>
      <c r="EUR30" s="18"/>
      <c r="EUS30" s="18"/>
      <c r="EUT30" s="18"/>
      <c r="XDQ30" s="18"/>
      <c r="XDR30" s="18"/>
      <c r="XDS30" s="18"/>
      <c r="XDT30" s="18"/>
      <c r="XDU30" s="18"/>
      <c r="XDV30" s="18"/>
      <c r="XDW30" s="18"/>
      <c r="XDX30" s="18"/>
      <c r="XDY30" s="18"/>
      <c r="XDZ30" s="18"/>
      <c r="XEA30" s="18"/>
      <c r="XEB30" s="18"/>
      <c r="XEC30" s="18"/>
      <c r="XED30" s="18"/>
      <c r="XEE30" s="18"/>
      <c r="XEF30" s="18"/>
      <c r="XEG30" s="18"/>
      <c r="XEH30" s="18"/>
      <c r="XEI30" s="18"/>
      <c r="XEJ30" s="18"/>
      <c r="XEK30" s="18"/>
      <c r="XEL30" s="18"/>
      <c r="XEM30" s="18"/>
      <c r="XEN30" s="18"/>
      <c r="XEO30" s="18"/>
      <c r="XEP30" s="18"/>
      <c r="XEQ30" s="18"/>
      <c r="XER30" s="18"/>
      <c r="XES30" s="18"/>
      <c r="XET30" s="18"/>
      <c r="XEU30" s="18"/>
      <c r="XEV30" s="18"/>
      <c r="XEW30" s="18"/>
      <c r="XEX30" s="18"/>
      <c r="XEY30" s="18"/>
      <c r="XEZ30" s="18"/>
      <c r="XFA30" s="18"/>
      <c r="XFB30" s="18"/>
      <c r="XFC30" s="18"/>
      <c r="XFD30" s="18"/>
    </row>
    <row r="31" ht="134" customHeight="1" spans="1:17 3906:3946 16345:16384">
      <c r="A31" s="15">
        <v>27</v>
      </c>
      <c r="B31" s="15" t="s">
        <v>163</v>
      </c>
      <c r="C31" s="15" t="s">
        <v>20</v>
      </c>
      <c r="D31" s="15" t="s">
        <v>171</v>
      </c>
      <c r="E31" s="15" t="s">
        <v>22</v>
      </c>
      <c r="F31" s="15" t="s">
        <v>172</v>
      </c>
      <c r="G31" s="15" t="s">
        <v>173</v>
      </c>
      <c r="H31" s="15">
        <v>500</v>
      </c>
      <c r="I31" s="15">
        <v>500</v>
      </c>
      <c r="J31" s="15"/>
      <c r="K31" s="15" t="s">
        <v>167</v>
      </c>
      <c r="L31" s="15" t="s">
        <v>168</v>
      </c>
      <c r="M31" s="15" t="s">
        <v>27</v>
      </c>
      <c r="N31" s="15">
        <v>26</v>
      </c>
      <c r="O31" s="16" t="s">
        <v>174</v>
      </c>
      <c r="P31" s="16" t="s">
        <v>175</v>
      </c>
      <c r="Q31" s="15"/>
      <c r="ETF31" s="18"/>
      <c r="ETG31" s="18"/>
      <c r="ETH31" s="18"/>
      <c r="ETI31" s="18"/>
      <c r="ETJ31" s="18"/>
      <c r="ETK31" s="18"/>
      <c r="ETL31" s="18"/>
      <c r="ETM31" s="18"/>
      <c r="ETN31" s="18"/>
      <c r="ETO31" s="18"/>
      <c r="ETP31" s="18"/>
      <c r="ETQ31" s="18"/>
      <c r="ETR31" s="18"/>
      <c r="ETS31" s="18"/>
      <c r="ETT31" s="18"/>
      <c r="ETU31" s="18"/>
      <c r="ETV31" s="18"/>
      <c r="ETW31" s="18"/>
      <c r="ETX31" s="18"/>
      <c r="ETY31" s="18"/>
      <c r="ETZ31" s="18"/>
      <c r="EUA31" s="18"/>
      <c r="EUB31" s="18"/>
      <c r="EUC31" s="18"/>
      <c r="EUD31" s="18"/>
      <c r="EUE31" s="18"/>
      <c r="EUF31" s="18"/>
      <c r="EUG31" s="18"/>
      <c r="EUH31" s="18"/>
      <c r="EUI31" s="18"/>
      <c r="EUJ31" s="18"/>
      <c r="EUK31" s="18"/>
      <c r="EUL31" s="18"/>
      <c r="EUM31" s="18"/>
      <c r="EUN31" s="18"/>
      <c r="EUO31" s="18"/>
      <c r="EUP31" s="18"/>
      <c r="EUQ31" s="18"/>
      <c r="EUR31" s="18"/>
      <c r="EUS31" s="18"/>
      <c r="EUT31" s="18"/>
      <c r="XDQ31" s="18"/>
      <c r="XDR31" s="18"/>
      <c r="XDS31" s="18"/>
      <c r="XDT31" s="18"/>
      <c r="XDU31" s="18"/>
      <c r="XDV31" s="18"/>
      <c r="XDW31" s="18"/>
      <c r="XDX31" s="18"/>
      <c r="XDY31" s="18"/>
      <c r="XDZ31" s="18"/>
      <c r="XEA31" s="18"/>
      <c r="XEB31" s="18"/>
      <c r="XEC31" s="18"/>
      <c r="XED31" s="18"/>
      <c r="XEE31" s="18"/>
      <c r="XEF31" s="18"/>
      <c r="XEG31" s="18"/>
      <c r="XEH31" s="18"/>
      <c r="XEI31" s="18"/>
      <c r="XEJ31" s="18"/>
      <c r="XEK31" s="18"/>
      <c r="XEL31" s="18"/>
      <c r="XEM31" s="18"/>
      <c r="XEN31" s="18"/>
      <c r="XEO31" s="18"/>
      <c r="XEP31" s="18"/>
      <c r="XEQ31" s="18"/>
      <c r="XER31" s="18"/>
      <c r="XES31" s="18"/>
      <c r="XET31" s="18"/>
      <c r="XEU31" s="18"/>
      <c r="XEV31" s="18"/>
      <c r="XEW31" s="18"/>
      <c r="XEX31" s="18"/>
      <c r="XEY31" s="18"/>
      <c r="XEZ31" s="18"/>
      <c r="XFA31" s="18"/>
      <c r="XFB31" s="18"/>
      <c r="XFC31" s="18"/>
      <c r="XFD31" s="18"/>
    </row>
    <row r="32" ht="267" customHeight="1" spans="1:17 3906:3946 16345:16384">
      <c r="A32" s="15">
        <v>28</v>
      </c>
      <c r="B32" s="15" t="s">
        <v>163</v>
      </c>
      <c r="C32" s="15" t="s">
        <v>20</v>
      </c>
      <c r="D32" s="15" t="s">
        <v>176</v>
      </c>
      <c r="E32" s="15" t="s">
        <v>177</v>
      </c>
      <c r="F32" s="15" t="s">
        <v>178</v>
      </c>
      <c r="G32" s="15" t="s">
        <v>179</v>
      </c>
      <c r="H32" s="15">
        <v>6000</v>
      </c>
      <c r="I32" s="15">
        <v>1000</v>
      </c>
      <c r="J32" s="15">
        <f>H32-I32</f>
        <v>5000</v>
      </c>
      <c r="K32" s="15" t="s">
        <v>167</v>
      </c>
      <c r="L32" s="15" t="s">
        <v>168</v>
      </c>
      <c r="M32" s="15" t="s">
        <v>27</v>
      </c>
      <c r="N32" s="15">
        <v>17</v>
      </c>
      <c r="O32" s="16" t="s">
        <v>180</v>
      </c>
      <c r="P32" s="16" t="s">
        <v>181</v>
      </c>
      <c r="Q32" s="15"/>
      <c r="ETF32" s="18"/>
      <c r="ETG32" s="18"/>
      <c r="ETH32" s="18"/>
      <c r="ETI32" s="18"/>
      <c r="ETJ32" s="18"/>
      <c r="ETK32" s="18"/>
      <c r="ETL32" s="18"/>
      <c r="ETM32" s="18"/>
      <c r="ETN32" s="18"/>
      <c r="ETO32" s="18"/>
      <c r="ETP32" s="18"/>
      <c r="ETQ32" s="18"/>
      <c r="ETR32" s="18"/>
      <c r="ETS32" s="18"/>
      <c r="ETT32" s="18"/>
      <c r="ETU32" s="18"/>
      <c r="ETV32" s="18"/>
      <c r="ETW32" s="18"/>
      <c r="ETX32" s="18"/>
      <c r="ETY32" s="18"/>
      <c r="ETZ32" s="18"/>
      <c r="EUA32" s="18"/>
      <c r="EUB32" s="18"/>
      <c r="EUC32" s="18"/>
      <c r="EUD32" s="18"/>
      <c r="EUE32" s="18"/>
      <c r="EUF32" s="18"/>
      <c r="EUG32" s="18"/>
      <c r="EUH32" s="18"/>
      <c r="EUI32" s="18"/>
      <c r="EUJ32" s="18"/>
      <c r="EUK32" s="18"/>
      <c r="EUL32" s="18"/>
      <c r="EUM32" s="18"/>
      <c r="EUN32" s="18"/>
      <c r="EUO32" s="18"/>
      <c r="EUP32" s="18"/>
      <c r="EUQ32" s="18"/>
      <c r="EUR32" s="18"/>
      <c r="EUS32" s="18"/>
      <c r="EUT32" s="18"/>
      <c r="XDQ32" s="18"/>
      <c r="XDR32" s="18"/>
      <c r="XDS32" s="18"/>
      <c r="XDT32" s="18"/>
      <c r="XDU32" s="18"/>
      <c r="XDV32" s="18"/>
      <c r="XDW32" s="18"/>
      <c r="XDX32" s="18"/>
      <c r="XDY32" s="18"/>
      <c r="XDZ32" s="18"/>
      <c r="XEA32" s="18"/>
      <c r="XEB32" s="18"/>
      <c r="XEC32" s="18"/>
      <c r="XED32" s="18"/>
      <c r="XEE32" s="18"/>
      <c r="XEF32" s="18"/>
      <c r="XEG32" s="18"/>
      <c r="XEH32" s="18"/>
      <c r="XEI32" s="18"/>
      <c r="XEJ32" s="18"/>
      <c r="XEK32" s="18"/>
      <c r="XEL32" s="18"/>
      <c r="XEM32" s="18"/>
      <c r="XEN32" s="18"/>
      <c r="XEO32" s="18"/>
      <c r="XEP32" s="18"/>
      <c r="XEQ32" s="18"/>
      <c r="XER32" s="18"/>
      <c r="XES32" s="18"/>
      <c r="XET32" s="18"/>
      <c r="XEU32" s="18"/>
      <c r="XEV32" s="18"/>
      <c r="XEW32" s="18"/>
      <c r="XEX32" s="18"/>
      <c r="XEY32" s="18"/>
      <c r="XEZ32" s="18"/>
      <c r="XFA32" s="18"/>
      <c r="XFB32" s="18"/>
      <c r="XFC32" s="18"/>
      <c r="XFD32" s="18"/>
    </row>
    <row r="33" ht="153" customHeight="1" spans="1:17 3906:3946 16345:16384">
      <c r="A33" s="15">
        <v>29</v>
      </c>
      <c r="B33" s="15" t="s">
        <v>163</v>
      </c>
      <c r="C33" s="15" t="s">
        <v>20</v>
      </c>
      <c r="D33" s="15" t="s">
        <v>182</v>
      </c>
      <c r="E33" s="15" t="s">
        <v>177</v>
      </c>
      <c r="F33" s="15" t="s">
        <v>183</v>
      </c>
      <c r="G33" s="15" t="s">
        <v>184</v>
      </c>
      <c r="H33" s="15">
        <v>240</v>
      </c>
      <c r="I33" s="15">
        <v>240</v>
      </c>
      <c r="J33" s="15"/>
      <c r="K33" s="15" t="s">
        <v>167</v>
      </c>
      <c r="L33" s="15" t="s">
        <v>168</v>
      </c>
      <c r="M33" s="15" t="s">
        <v>27</v>
      </c>
      <c r="N33" s="15">
        <v>6</v>
      </c>
      <c r="O33" s="16" t="s">
        <v>185</v>
      </c>
      <c r="P33" s="16" t="s">
        <v>186</v>
      </c>
      <c r="Q33" s="15"/>
      <c r="ETF33" s="18"/>
      <c r="ETG33" s="18"/>
      <c r="ETH33" s="18"/>
      <c r="ETI33" s="18"/>
      <c r="ETJ33" s="18"/>
      <c r="ETK33" s="18"/>
      <c r="ETL33" s="18"/>
      <c r="ETM33" s="18"/>
      <c r="ETN33" s="18"/>
      <c r="ETO33" s="18"/>
      <c r="ETP33" s="18"/>
      <c r="ETQ33" s="18"/>
      <c r="ETR33" s="18"/>
      <c r="ETS33" s="18"/>
      <c r="ETT33" s="18"/>
      <c r="ETU33" s="18"/>
      <c r="ETV33" s="18"/>
      <c r="ETW33" s="18"/>
      <c r="ETX33" s="18"/>
      <c r="ETY33" s="18"/>
      <c r="ETZ33" s="18"/>
      <c r="EUA33" s="18"/>
      <c r="EUB33" s="18"/>
      <c r="EUC33" s="18"/>
      <c r="EUD33" s="18"/>
      <c r="EUE33" s="18"/>
      <c r="EUF33" s="18"/>
      <c r="EUG33" s="18"/>
      <c r="EUH33" s="18"/>
      <c r="EUI33" s="18"/>
      <c r="EUJ33" s="18"/>
      <c r="EUK33" s="18"/>
      <c r="EUL33" s="18"/>
      <c r="EUM33" s="18"/>
      <c r="EUN33" s="18"/>
      <c r="EUO33" s="18"/>
      <c r="EUP33" s="18"/>
      <c r="EUQ33" s="18"/>
      <c r="EUR33" s="18"/>
      <c r="EUS33" s="18"/>
      <c r="EUT33" s="18"/>
      <c r="XDQ33" s="18"/>
      <c r="XDR33" s="18"/>
      <c r="XDS33" s="18"/>
      <c r="XDT33" s="18"/>
      <c r="XDU33" s="18"/>
      <c r="XDV33" s="18"/>
      <c r="XDW33" s="18"/>
      <c r="XDX33" s="18"/>
      <c r="XDY33" s="18"/>
      <c r="XDZ33" s="18"/>
      <c r="XEA33" s="18"/>
      <c r="XEB33" s="18"/>
      <c r="XEC33" s="18"/>
      <c r="XED33" s="18"/>
      <c r="XEE33" s="18"/>
      <c r="XEF33" s="18"/>
      <c r="XEG33" s="18"/>
      <c r="XEH33" s="18"/>
      <c r="XEI33" s="18"/>
      <c r="XEJ33" s="18"/>
      <c r="XEK33" s="18"/>
      <c r="XEL33" s="18"/>
      <c r="XEM33" s="18"/>
      <c r="XEN33" s="18"/>
      <c r="XEO33" s="18"/>
      <c r="XEP33" s="18"/>
      <c r="XEQ33" s="18"/>
      <c r="XER33" s="18"/>
      <c r="XES33" s="18"/>
      <c r="XET33" s="18"/>
      <c r="XEU33" s="18"/>
      <c r="XEV33" s="18"/>
      <c r="XEW33" s="18"/>
      <c r="XEX33" s="18"/>
      <c r="XEY33" s="18"/>
      <c r="XEZ33" s="18"/>
      <c r="XFA33" s="18"/>
      <c r="XFB33" s="18"/>
      <c r="XFC33" s="18"/>
      <c r="XFD33" s="18"/>
    </row>
    <row r="34" ht="134" customHeight="1" spans="1:17 3906:3946 16345:16384">
      <c r="A34" s="15">
        <v>30</v>
      </c>
      <c r="B34" s="15" t="s">
        <v>163</v>
      </c>
      <c r="C34" s="15" t="s">
        <v>20</v>
      </c>
      <c r="D34" s="15" t="s">
        <v>187</v>
      </c>
      <c r="E34" s="15" t="s">
        <v>22</v>
      </c>
      <c r="F34" s="15" t="s">
        <v>188</v>
      </c>
      <c r="G34" s="15" t="s">
        <v>189</v>
      </c>
      <c r="H34" s="15">
        <v>600</v>
      </c>
      <c r="I34" s="15">
        <v>600</v>
      </c>
      <c r="J34" s="15"/>
      <c r="K34" s="15" t="s">
        <v>190</v>
      </c>
      <c r="L34" s="15" t="s">
        <v>168</v>
      </c>
      <c r="M34" s="15" t="s">
        <v>27</v>
      </c>
      <c r="N34" s="15">
        <v>29</v>
      </c>
      <c r="O34" s="16" t="s">
        <v>191</v>
      </c>
      <c r="P34" s="16" t="s">
        <v>192</v>
      </c>
      <c r="Q34" s="15"/>
      <c r="ETF34" s="18"/>
      <c r="ETG34" s="18"/>
      <c r="ETH34" s="18"/>
      <c r="ETI34" s="18"/>
      <c r="ETJ34" s="18"/>
      <c r="ETK34" s="18"/>
      <c r="ETL34" s="18"/>
      <c r="ETM34" s="18"/>
      <c r="ETN34" s="18"/>
      <c r="ETO34" s="18"/>
      <c r="ETP34" s="18"/>
      <c r="ETQ34" s="18"/>
      <c r="ETR34" s="18"/>
      <c r="ETS34" s="18"/>
      <c r="ETT34" s="18"/>
      <c r="ETU34" s="18"/>
      <c r="ETV34" s="18"/>
      <c r="ETW34" s="18"/>
      <c r="ETX34" s="18"/>
      <c r="ETY34" s="18"/>
      <c r="ETZ34" s="18"/>
      <c r="EUA34" s="18"/>
      <c r="EUB34" s="18"/>
      <c r="EUC34" s="18"/>
      <c r="EUD34" s="18"/>
      <c r="EUE34" s="18"/>
      <c r="EUF34" s="18"/>
      <c r="EUG34" s="18"/>
      <c r="EUH34" s="18"/>
      <c r="EUI34" s="18"/>
      <c r="EUJ34" s="18"/>
      <c r="EUK34" s="18"/>
      <c r="EUL34" s="18"/>
      <c r="EUM34" s="18"/>
      <c r="EUN34" s="18"/>
      <c r="EUO34" s="18"/>
      <c r="EUP34" s="18"/>
      <c r="EUQ34" s="18"/>
      <c r="EUR34" s="18"/>
      <c r="EUS34" s="18"/>
      <c r="EUT34" s="18"/>
      <c r="XDQ34" s="18"/>
      <c r="XDR34" s="18"/>
      <c r="XDS34" s="18"/>
      <c r="XDT34" s="18"/>
      <c r="XDU34" s="18"/>
      <c r="XDV34" s="18"/>
      <c r="XDW34" s="18"/>
      <c r="XDX34" s="18"/>
      <c r="XDY34" s="18"/>
      <c r="XDZ34" s="18"/>
      <c r="XEA34" s="18"/>
      <c r="XEB34" s="18"/>
      <c r="XEC34" s="18"/>
      <c r="XED34" s="18"/>
      <c r="XEE34" s="18"/>
      <c r="XEF34" s="18"/>
      <c r="XEG34" s="18"/>
      <c r="XEH34" s="18"/>
      <c r="XEI34" s="18"/>
      <c r="XEJ34" s="18"/>
      <c r="XEK34" s="18"/>
      <c r="XEL34" s="18"/>
      <c r="XEM34" s="18"/>
      <c r="XEN34" s="18"/>
      <c r="XEO34" s="18"/>
      <c r="XEP34" s="18"/>
      <c r="XEQ34" s="18"/>
      <c r="XER34" s="18"/>
      <c r="XES34" s="18"/>
      <c r="XET34" s="18"/>
      <c r="XEU34" s="18"/>
      <c r="XEV34" s="18"/>
      <c r="XEW34" s="18"/>
      <c r="XEX34" s="18"/>
      <c r="XEY34" s="18"/>
      <c r="XEZ34" s="18"/>
      <c r="XFA34" s="18"/>
      <c r="XFB34" s="18"/>
      <c r="XFC34" s="18"/>
      <c r="XFD34" s="18"/>
    </row>
    <row r="35" ht="134" customHeight="1" spans="1:17 3906:3946 16345:16384">
      <c r="A35" s="15">
        <v>31</v>
      </c>
      <c r="B35" s="15" t="s">
        <v>163</v>
      </c>
      <c r="C35" s="15" t="s">
        <v>20</v>
      </c>
      <c r="D35" s="15" t="s">
        <v>193</v>
      </c>
      <c r="E35" s="15" t="s">
        <v>22</v>
      </c>
      <c r="F35" s="15" t="s">
        <v>194</v>
      </c>
      <c r="G35" s="15" t="s">
        <v>195</v>
      </c>
      <c r="H35" s="15">
        <v>125</v>
      </c>
      <c r="I35" s="15">
        <v>125</v>
      </c>
      <c r="J35" s="15"/>
      <c r="K35" s="15" t="s">
        <v>167</v>
      </c>
      <c r="L35" s="15" t="s">
        <v>168</v>
      </c>
      <c r="M35" s="15" t="s">
        <v>27</v>
      </c>
      <c r="N35" s="15">
        <v>20</v>
      </c>
      <c r="O35" s="16" t="s">
        <v>196</v>
      </c>
      <c r="P35" s="16" t="s">
        <v>197</v>
      </c>
      <c r="Q35" s="15"/>
      <c r="ETF35" s="18"/>
      <c r="ETG35" s="18"/>
      <c r="ETH35" s="18"/>
      <c r="ETI35" s="18"/>
      <c r="ETJ35" s="18"/>
      <c r="ETK35" s="18"/>
      <c r="ETL35" s="18"/>
      <c r="ETM35" s="18"/>
      <c r="ETN35" s="18"/>
      <c r="ETO35" s="18"/>
      <c r="ETP35" s="18"/>
      <c r="ETQ35" s="18"/>
      <c r="ETR35" s="18"/>
      <c r="ETS35" s="18"/>
      <c r="ETT35" s="18"/>
      <c r="ETU35" s="18"/>
      <c r="ETV35" s="18"/>
      <c r="ETW35" s="18"/>
      <c r="ETX35" s="18"/>
      <c r="ETY35" s="18"/>
      <c r="ETZ35" s="18"/>
      <c r="EUA35" s="18"/>
      <c r="EUB35" s="18"/>
      <c r="EUC35" s="18"/>
      <c r="EUD35" s="18"/>
      <c r="EUE35" s="18"/>
      <c r="EUF35" s="18"/>
      <c r="EUG35" s="18"/>
      <c r="EUH35" s="18"/>
      <c r="EUI35" s="18"/>
      <c r="EUJ35" s="18"/>
      <c r="EUK35" s="18"/>
      <c r="EUL35" s="18"/>
      <c r="EUM35" s="18"/>
      <c r="EUN35" s="18"/>
      <c r="EUO35" s="18"/>
      <c r="EUP35" s="18"/>
      <c r="EUQ35" s="18"/>
      <c r="EUR35" s="18"/>
      <c r="EUS35" s="18"/>
      <c r="EUT35" s="18"/>
      <c r="XDQ35" s="18"/>
      <c r="XDR35" s="18"/>
      <c r="XDS35" s="18"/>
      <c r="XDT35" s="18"/>
      <c r="XDU35" s="18"/>
      <c r="XDV35" s="18"/>
      <c r="XDW35" s="18"/>
      <c r="XDX35" s="18"/>
      <c r="XDY35" s="18"/>
      <c r="XDZ35" s="18"/>
      <c r="XEA35" s="18"/>
      <c r="XEB35" s="18"/>
      <c r="XEC35" s="18"/>
      <c r="XED35" s="18"/>
      <c r="XEE35" s="18"/>
      <c r="XEF35" s="18"/>
      <c r="XEG35" s="18"/>
      <c r="XEH35" s="18"/>
      <c r="XEI35" s="18"/>
      <c r="XEJ35" s="18"/>
      <c r="XEK35" s="18"/>
      <c r="XEL35" s="18"/>
      <c r="XEM35" s="18"/>
      <c r="XEN35" s="18"/>
      <c r="XEO35" s="18"/>
      <c r="XEP35" s="18"/>
      <c r="XEQ35" s="18"/>
      <c r="XER35" s="18"/>
      <c r="XES35" s="18"/>
      <c r="XET35" s="18"/>
      <c r="XEU35" s="18"/>
      <c r="XEV35" s="18"/>
      <c r="XEW35" s="18"/>
      <c r="XEX35" s="18"/>
      <c r="XEY35" s="18"/>
      <c r="XEZ35" s="18"/>
      <c r="XFA35" s="18"/>
      <c r="XFB35" s="18"/>
      <c r="XFC35" s="18"/>
      <c r="XFD35" s="18"/>
    </row>
    <row r="36" ht="116" customHeight="1" spans="1:17 3906:3946 16345:16384">
      <c r="A36" s="15">
        <v>32</v>
      </c>
      <c r="B36" s="15" t="s">
        <v>163</v>
      </c>
      <c r="C36" s="15" t="s">
        <v>198</v>
      </c>
      <c r="D36" s="15" t="s">
        <v>199</v>
      </c>
      <c r="E36" s="15" t="s">
        <v>22</v>
      </c>
      <c r="F36" s="15" t="s">
        <v>200</v>
      </c>
      <c r="G36" s="15" t="s">
        <v>201</v>
      </c>
      <c r="H36" s="15">
        <v>266</v>
      </c>
      <c r="I36" s="15">
        <v>266</v>
      </c>
      <c r="J36" s="15"/>
      <c r="K36" s="15" t="s">
        <v>167</v>
      </c>
      <c r="L36" s="15" t="s">
        <v>168</v>
      </c>
      <c r="M36" s="15" t="s">
        <v>27</v>
      </c>
      <c r="N36" s="15">
        <v>17</v>
      </c>
      <c r="O36" s="16" t="s">
        <v>202</v>
      </c>
      <c r="P36" s="16" t="s">
        <v>203</v>
      </c>
      <c r="Q36" s="15"/>
      <c r="ETF36" s="18"/>
      <c r="ETG36" s="18"/>
      <c r="ETH36" s="18"/>
      <c r="ETI36" s="18"/>
      <c r="ETJ36" s="18"/>
      <c r="ETK36" s="18"/>
      <c r="ETL36" s="18"/>
      <c r="ETM36" s="18"/>
      <c r="ETN36" s="18"/>
      <c r="ETO36" s="18"/>
      <c r="ETP36" s="18"/>
      <c r="ETQ36" s="18"/>
      <c r="ETR36" s="18"/>
      <c r="ETS36" s="18"/>
      <c r="ETT36" s="18"/>
      <c r="ETU36" s="18"/>
      <c r="ETV36" s="18"/>
      <c r="ETW36" s="18"/>
      <c r="ETX36" s="18"/>
      <c r="ETY36" s="18"/>
      <c r="ETZ36" s="18"/>
      <c r="EUA36" s="18"/>
      <c r="EUB36" s="18"/>
      <c r="EUC36" s="18"/>
      <c r="EUD36" s="18"/>
      <c r="EUE36" s="18"/>
      <c r="EUF36" s="18"/>
      <c r="EUG36" s="18"/>
      <c r="EUH36" s="18"/>
      <c r="EUI36" s="18"/>
      <c r="EUJ36" s="18"/>
      <c r="EUK36" s="18"/>
      <c r="EUL36" s="18"/>
      <c r="EUM36" s="18"/>
      <c r="EUN36" s="18"/>
      <c r="EUO36" s="18"/>
      <c r="EUP36" s="18"/>
      <c r="EUQ36" s="18"/>
      <c r="EUR36" s="18"/>
      <c r="EUS36" s="18"/>
      <c r="EUT36" s="18"/>
      <c r="XDQ36" s="18"/>
      <c r="XDR36" s="18"/>
      <c r="XDS36" s="18"/>
      <c r="XDT36" s="18"/>
      <c r="XDU36" s="18"/>
      <c r="XDV36" s="18"/>
      <c r="XDW36" s="18"/>
      <c r="XDX36" s="18"/>
      <c r="XDY36" s="18"/>
      <c r="XDZ36" s="18"/>
      <c r="XEA36" s="18"/>
      <c r="XEB36" s="18"/>
      <c r="XEC36" s="18"/>
      <c r="XED36" s="18"/>
      <c r="XEE36" s="18"/>
      <c r="XEF36" s="18"/>
      <c r="XEG36" s="18"/>
      <c r="XEH36" s="18"/>
      <c r="XEI36" s="18"/>
      <c r="XEJ36" s="18"/>
      <c r="XEK36" s="18"/>
      <c r="XEL36" s="18"/>
      <c r="XEM36" s="18"/>
      <c r="XEN36" s="18"/>
      <c r="XEO36" s="18"/>
      <c r="XEP36" s="18"/>
      <c r="XEQ36" s="18"/>
      <c r="XER36" s="18"/>
      <c r="XES36" s="18"/>
      <c r="XET36" s="18"/>
      <c r="XEU36" s="18"/>
      <c r="XEV36" s="18"/>
      <c r="XEW36" s="18"/>
      <c r="XEX36" s="18"/>
      <c r="XEY36" s="18"/>
      <c r="XEZ36" s="18"/>
      <c r="XFA36" s="18"/>
      <c r="XFB36" s="18"/>
      <c r="XFC36" s="18"/>
      <c r="XFD36" s="18"/>
    </row>
    <row r="37" ht="134" customHeight="1" spans="1:17 3906:3946 16345:16384">
      <c r="A37" s="15">
        <v>33</v>
      </c>
      <c r="B37" s="15" t="s">
        <v>163</v>
      </c>
      <c r="C37" s="15" t="s">
        <v>198</v>
      </c>
      <c r="D37" s="15" t="s">
        <v>204</v>
      </c>
      <c r="E37" s="15" t="s">
        <v>22</v>
      </c>
      <c r="F37" s="15" t="s">
        <v>200</v>
      </c>
      <c r="G37" s="15" t="s">
        <v>205</v>
      </c>
      <c r="H37" s="15">
        <v>59</v>
      </c>
      <c r="I37" s="15">
        <v>59</v>
      </c>
      <c r="J37" s="15"/>
      <c r="K37" s="15" t="s">
        <v>167</v>
      </c>
      <c r="L37" s="15" t="s">
        <v>168</v>
      </c>
      <c r="M37" s="15" t="s">
        <v>27</v>
      </c>
      <c r="N37" s="15">
        <v>17</v>
      </c>
      <c r="O37" s="16" t="s">
        <v>206</v>
      </c>
      <c r="P37" s="16" t="s">
        <v>181</v>
      </c>
      <c r="Q37" s="15"/>
      <c r="ETF37" s="18"/>
      <c r="ETG37" s="18"/>
      <c r="ETH37" s="18"/>
      <c r="ETI37" s="18"/>
      <c r="ETJ37" s="18"/>
      <c r="ETK37" s="18"/>
      <c r="ETL37" s="18"/>
      <c r="ETM37" s="18"/>
      <c r="ETN37" s="18"/>
      <c r="ETO37" s="18"/>
      <c r="ETP37" s="18"/>
      <c r="ETQ37" s="18"/>
      <c r="ETR37" s="18"/>
      <c r="ETS37" s="18"/>
      <c r="ETT37" s="18"/>
      <c r="ETU37" s="18"/>
      <c r="ETV37" s="18"/>
      <c r="ETW37" s="18"/>
      <c r="ETX37" s="18"/>
      <c r="ETY37" s="18"/>
      <c r="ETZ37" s="18"/>
      <c r="EUA37" s="18"/>
      <c r="EUB37" s="18"/>
      <c r="EUC37" s="18"/>
      <c r="EUD37" s="18"/>
      <c r="EUE37" s="18"/>
      <c r="EUF37" s="18"/>
      <c r="EUG37" s="18"/>
      <c r="EUH37" s="18"/>
      <c r="EUI37" s="18"/>
      <c r="EUJ37" s="18"/>
      <c r="EUK37" s="18"/>
      <c r="EUL37" s="18"/>
      <c r="EUM37" s="18"/>
      <c r="EUN37" s="18"/>
      <c r="EUO37" s="18"/>
      <c r="EUP37" s="18"/>
      <c r="EUQ37" s="18"/>
      <c r="EUR37" s="18"/>
      <c r="EUS37" s="18"/>
      <c r="EUT37" s="18"/>
      <c r="XDQ37" s="18"/>
      <c r="XDR37" s="18"/>
      <c r="XDS37" s="18"/>
      <c r="XDT37" s="18"/>
      <c r="XDU37" s="18"/>
      <c r="XDV37" s="18"/>
      <c r="XDW37" s="18"/>
      <c r="XDX37" s="18"/>
      <c r="XDY37" s="18"/>
      <c r="XDZ37" s="18"/>
      <c r="XEA37" s="18"/>
      <c r="XEB37" s="18"/>
      <c r="XEC37" s="18"/>
      <c r="XED37" s="18"/>
      <c r="XEE37" s="18"/>
      <c r="XEF37" s="18"/>
      <c r="XEG37" s="18"/>
      <c r="XEH37" s="18"/>
      <c r="XEI37" s="18"/>
      <c r="XEJ37" s="18"/>
      <c r="XEK37" s="18"/>
      <c r="XEL37" s="18"/>
      <c r="XEM37" s="18"/>
      <c r="XEN37" s="18"/>
      <c r="XEO37" s="18"/>
      <c r="XEP37" s="18"/>
      <c r="XEQ37" s="18"/>
      <c r="XER37" s="18"/>
      <c r="XES37" s="18"/>
      <c r="XET37" s="18"/>
      <c r="XEU37" s="18"/>
      <c r="XEV37" s="18"/>
      <c r="XEW37" s="18"/>
      <c r="XEX37" s="18"/>
      <c r="XEY37" s="18"/>
      <c r="XEZ37" s="18"/>
      <c r="XFA37" s="18"/>
      <c r="XFB37" s="18"/>
      <c r="XFC37" s="18"/>
      <c r="XFD37" s="18"/>
    </row>
    <row r="38" ht="134" customHeight="1" spans="1:17 3906:3946 16345:16384">
      <c r="A38" s="15">
        <v>34</v>
      </c>
      <c r="B38" s="15" t="s">
        <v>163</v>
      </c>
      <c r="C38" s="15" t="s">
        <v>20</v>
      </c>
      <c r="D38" s="15" t="s">
        <v>207</v>
      </c>
      <c r="E38" s="15" t="s">
        <v>22</v>
      </c>
      <c r="F38" s="15" t="s">
        <v>208</v>
      </c>
      <c r="G38" s="15" t="s">
        <v>209</v>
      </c>
      <c r="H38" s="15">
        <v>200</v>
      </c>
      <c r="I38" s="15">
        <v>180</v>
      </c>
      <c r="J38" s="15">
        <f t="shared" ref="J38:J42" si="0">H38-I38</f>
        <v>20</v>
      </c>
      <c r="K38" s="15" t="s">
        <v>167</v>
      </c>
      <c r="L38" s="15" t="s">
        <v>168</v>
      </c>
      <c r="M38" s="15" t="s">
        <v>27</v>
      </c>
      <c r="N38" s="15">
        <v>20</v>
      </c>
      <c r="O38" s="16" t="s">
        <v>210</v>
      </c>
      <c r="P38" s="16" t="s">
        <v>211</v>
      </c>
      <c r="Q38" s="15"/>
      <c r="ETF38" s="18"/>
      <c r="ETG38" s="18"/>
      <c r="ETH38" s="18"/>
      <c r="ETI38" s="18"/>
      <c r="ETJ38" s="18"/>
      <c r="ETK38" s="18"/>
      <c r="ETL38" s="18"/>
      <c r="ETM38" s="18"/>
      <c r="ETN38" s="18"/>
      <c r="ETO38" s="18"/>
      <c r="ETP38" s="18"/>
      <c r="ETQ38" s="18"/>
      <c r="ETR38" s="18"/>
      <c r="ETS38" s="18"/>
      <c r="ETT38" s="18"/>
      <c r="ETU38" s="18"/>
      <c r="ETV38" s="18"/>
      <c r="ETW38" s="18"/>
      <c r="ETX38" s="18"/>
      <c r="ETY38" s="18"/>
      <c r="ETZ38" s="18"/>
      <c r="EUA38" s="18"/>
      <c r="EUB38" s="18"/>
      <c r="EUC38" s="18"/>
      <c r="EUD38" s="18"/>
      <c r="EUE38" s="18"/>
      <c r="EUF38" s="18"/>
      <c r="EUG38" s="18"/>
      <c r="EUH38" s="18"/>
      <c r="EUI38" s="18"/>
      <c r="EUJ38" s="18"/>
      <c r="EUK38" s="18"/>
      <c r="EUL38" s="18"/>
      <c r="EUM38" s="18"/>
      <c r="EUN38" s="18"/>
      <c r="EUO38" s="18"/>
      <c r="EUP38" s="18"/>
      <c r="EUQ38" s="18"/>
      <c r="EUR38" s="18"/>
      <c r="EUS38" s="18"/>
      <c r="EUT38" s="18"/>
      <c r="XDQ38" s="18"/>
      <c r="XDR38" s="18"/>
      <c r="XDS38" s="18"/>
      <c r="XDT38" s="18"/>
      <c r="XDU38" s="18"/>
      <c r="XDV38" s="18"/>
      <c r="XDW38" s="18"/>
      <c r="XDX38" s="18"/>
      <c r="XDY38" s="18"/>
      <c r="XDZ38" s="18"/>
      <c r="XEA38" s="18"/>
      <c r="XEB38" s="18"/>
      <c r="XEC38" s="18"/>
      <c r="XED38" s="18"/>
      <c r="XEE38" s="18"/>
      <c r="XEF38" s="18"/>
      <c r="XEG38" s="18"/>
      <c r="XEH38" s="18"/>
      <c r="XEI38" s="18"/>
      <c r="XEJ38" s="18"/>
      <c r="XEK38" s="18"/>
      <c r="XEL38" s="18"/>
      <c r="XEM38" s="18"/>
      <c r="XEN38" s="18"/>
      <c r="XEO38" s="18"/>
      <c r="XEP38" s="18"/>
      <c r="XEQ38" s="18"/>
      <c r="XER38" s="18"/>
      <c r="XES38" s="18"/>
      <c r="XET38" s="18"/>
      <c r="XEU38" s="18"/>
      <c r="XEV38" s="18"/>
      <c r="XEW38" s="18"/>
      <c r="XEX38" s="18"/>
      <c r="XEY38" s="18"/>
      <c r="XEZ38" s="18"/>
      <c r="XFA38" s="18"/>
      <c r="XFB38" s="18"/>
      <c r="XFC38" s="18"/>
      <c r="XFD38" s="18"/>
    </row>
    <row r="39" ht="134" customHeight="1" spans="1:17 3906:3946 16345:16384">
      <c r="A39" s="15">
        <v>35</v>
      </c>
      <c r="B39" s="15" t="s">
        <v>163</v>
      </c>
      <c r="C39" s="15" t="s">
        <v>212</v>
      </c>
      <c r="D39" s="15" t="s">
        <v>213</v>
      </c>
      <c r="E39" s="15" t="s">
        <v>22</v>
      </c>
      <c r="F39" s="15" t="s">
        <v>214</v>
      </c>
      <c r="G39" s="15" t="s">
        <v>215</v>
      </c>
      <c r="H39" s="15">
        <v>147</v>
      </c>
      <c r="I39" s="15">
        <v>147</v>
      </c>
      <c r="J39" s="15"/>
      <c r="K39" s="15" t="s">
        <v>167</v>
      </c>
      <c r="L39" s="15" t="s">
        <v>168</v>
      </c>
      <c r="M39" s="15" t="s">
        <v>27</v>
      </c>
      <c r="N39" s="15">
        <v>1</v>
      </c>
      <c r="O39" s="16" t="s">
        <v>216</v>
      </c>
      <c r="P39" s="16" t="s">
        <v>217</v>
      </c>
      <c r="Q39" s="15"/>
      <c r="ETF39" s="18"/>
      <c r="ETG39" s="18"/>
      <c r="ETH39" s="18"/>
      <c r="ETI39" s="18"/>
      <c r="ETJ39" s="18"/>
      <c r="ETK39" s="18"/>
      <c r="ETL39" s="18"/>
      <c r="ETM39" s="18"/>
      <c r="ETN39" s="18"/>
      <c r="ETO39" s="18"/>
      <c r="ETP39" s="18"/>
      <c r="ETQ39" s="18"/>
      <c r="ETR39" s="18"/>
      <c r="ETS39" s="18"/>
      <c r="ETT39" s="18"/>
      <c r="ETU39" s="18"/>
      <c r="ETV39" s="18"/>
      <c r="ETW39" s="18"/>
      <c r="ETX39" s="18"/>
      <c r="ETY39" s="18"/>
      <c r="ETZ39" s="18"/>
      <c r="EUA39" s="18"/>
      <c r="EUB39" s="18"/>
      <c r="EUC39" s="18"/>
      <c r="EUD39" s="18"/>
      <c r="EUE39" s="18"/>
      <c r="EUF39" s="18"/>
      <c r="EUG39" s="18"/>
      <c r="EUH39" s="18"/>
      <c r="EUI39" s="18"/>
      <c r="EUJ39" s="18"/>
      <c r="EUK39" s="18"/>
      <c r="EUL39" s="18"/>
      <c r="EUM39" s="18"/>
      <c r="EUN39" s="18"/>
      <c r="EUO39" s="18"/>
      <c r="EUP39" s="18"/>
      <c r="EUQ39" s="18"/>
      <c r="EUR39" s="18"/>
      <c r="EUS39" s="18"/>
      <c r="EUT39" s="18"/>
      <c r="XDQ39" s="18"/>
      <c r="XDR39" s="18"/>
      <c r="XDS39" s="18"/>
      <c r="XDT39" s="18"/>
      <c r="XDU39" s="18"/>
      <c r="XDV39" s="18"/>
      <c r="XDW39" s="18"/>
      <c r="XDX39" s="18"/>
      <c r="XDY39" s="18"/>
      <c r="XDZ39" s="18"/>
      <c r="XEA39" s="18"/>
      <c r="XEB39" s="18"/>
      <c r="XEC39" s="18"/>
      <c r="XED39" s="18"/>
      <c r="XEE39" s="18"/>
      <c r="XEF39" s="18"/>
      <c r="XEG39" s="18"/>
      <c r="XEH39" s="18"/>
      <c r="XEI39" s="18"/>
      <c r="XEJ39" s="18"/>
      <c r="XEK39" s="18"/>
      <c r="XEL39" s="18"/>
      <c r="XEM39" s="18"/>
      <c r="XEN39" s="18"/>
      <c r="XEO39" s="18"/>
      <c r="XEP39" s="18"/>
      <c r="XEQ39" s="18"/>
      <c r="XER39" s="18"/>
      <c r="XES39" s="18"/>
      <c r="XET39" s="18"/>
      <c r="XEU39" s="18"/>
      <c r="XEV39" s="18"/>
      <c r="XEW39" s="18"/>
      <c r="XEX39" s="18"/>
      <c r="XEY39" s="18"/>
      <c r="XEZ39" s="18"/>
      <c r="XFA39" s="18"/>
      <c r="XFB39" s="18"/>
      <c r="XFC39" s="18"/>
      <c r="XFD39" s="18"/>
    </row>
    <row r="40" ht="218" customHeight="1" spans="1:17 3906:3946 16345:16384">
      <c r="A40" s="15">
        <v>36</v>
      </c>
      <c r="B40" s="15" t="s">
        <v>163</v>
      </c>
      <c r="C40" s="15" t="s">
        <v>20</v>
      </c>
      <c r="D40" s="15" t="s">
        <v>218</v>
      </c>
      <c r="E40" s="15" t="s">
        <v>22</v>
      </c>
      <c r="F40" s="15" t="s">
        <v>219</v>
      </c>
      <c r="G40" s="15" t="s">
        <v>220</v>
      </c>
      <c r="H40" s="15">
        <v>843.2</v>
      </c>
      <c r="I40" s="15">
        <v>843.2</v>
      </c>
      <c r="J40" s="15"/>
      <c r="K40" s="15" t="s">
        <v>167</v>
      </c>
      <c r="L40" s="15" t="s">
        <v>168</v>
      </c>
      <c r="M40" s="15" t="s">
        <v>27</v>
      </c>
      <c r="N40" s="15">
        <v>29</v>
      </c>
      <c r="O40" s="16" t="s">
        <v>221</v>
      </c>
      <c r="P40" s="16" t="s">
        <v>222</v>
      </c>
      <c r="Q40" s="15"/>
      <c r="ETF40" s="18"/>
      <c r="ETG40" s="18"/>
      <c r="ETH40" s="18"/>
      <c r="ETI40" s="18"/>
      <c r="ETJ40" s="18"/>
      <c r="ETK40" s="18"/>
      <c r="ETL40" s="18"/>
      <c r="ETM40" s="18"/>
      <c r="ETN40" s="18"/>
      <c r="ETO40" s="18"/>
      <c r="ETP40" s="18"/>
      <c r="ETQ40" s="18"/>
      <c r="ETR40" s="18"/>
      <c r="ETS40" s="18"/>
      <c r="ETT40" s="18"/>
      <c r="ETU40" s="18"/>
      <c r="ETV40" s="18"/>
      <c r="ETW40" s="18"/>
      <c r="ETX40" s="18"/>
      <c r="ETY40" s="18"/>
      <c r="ETZ40" s="18"/>
      <c r="EUA40" s="18"/>
      <c r="EUB40" s="18"/>
      <c r="EUC40" s="18"/>
      <c r="EUD40" s="18"/>
      <c r="EUE40" s="18"/>
      <c r="EUF40" s="18"/>
      <c r="EUG40" s="18"/>
      <c r="EUH40" s="18"/>
      <c r="EUI40" s="18"/>
      <c r="EUJ40" s="18"/>
      <c r="EUK40" s="18"/>
      <c r="EUL40" s="18"/>
      <c r="EUM40" s="18"/>
      <c r="EUN40" s="18"/>
      <c r="EUO40" s="18"/>
      <c r="EUP40" s="18"/>
      <c r="EUQ40" s="18"/>
      <c r="EUR40" s="18"/>
      <c r="EUS40" s="18"/>
      <c r="EUT40" s="18"/>
      <c r="XDQ40" s="18"/>
      <c r="XDR40" s="18"/>
      <c r="XDS40" s="18"/>
      <c r="XDT40" s="18"/>
      <c r="XDU40" s="18"/>
      <c r="XDV40" s="18"/>
      <c r="XDW40" s="18"/>
      <c r="XDX40" s="18"/>
      <c r="XDY40" s="18"/>
      <c r="XDZ40" s="18"/>
      <c r="XEA40" s="18"/>
      <c r="XEB40" s="18"/>
      <c r="XEC40" s="18"/>
      <c r="XED40" s="18"/>
      <c r="XEE40" s="18"/>
      <c r="XEF40" s="18"/>
      <c r="XEG40" s="18"/>
      <c r="XEH40" s="18"/>
      <c r="XEI40" s="18"/>
      <c r="XEJ40" s="18"/>
      <c r="XEK40" s="18"/>
      <c r="XEL40" s="18"/>
      <c r="XEM40" s="18"/>
      <c r="XEN40" s="18"/>
      <c r="XEO40" s="18"/>
      <c r="XEP40" s="18"/>
      <c r="XEQ40" s="18"/>
      <c r="XER40" s="18"/>
      <c r="XES40" s="18"/>
      <c r="XET40" s="18"/>
      <c r="XEU40" s="18"/>
      <c r="XEV40" s="18"/>
      <c r="XEW40" s="18"/>
      <c r="XEX40" s="18"/>
      <c r="XEY40" s="18"/>
      <c r="XEZ40" s="18"/>
      <c r="XFA40" s="18"/>
      <c r="XFB40" s="18"/>
      <c r="XFC40" s="18"/>
      <c r="XFD40" s="18"/>
    </row>
    <row r="41" ht="134" customHeight="1" spans="1:17 3906:3946 16345:16384">
      <c r="A41" s="15">
        <v>37</v>
      </c>
      <c r="B41" s="15" t="s">
        <v>163</v>
      </c>
      <c r="C41" s="15" t="s">
        <v>20</v>
      </c>
      <c r="D41" s="15" t="s">
        <v>223</v>
      </c>
      <c r="E41" s="15" t="s">
        <v>22</v>
      </c>
      <c r="F41" s="15" t="s">
        <v>224</v>
      </c>
      <c r="G41" s="15" t="s">
        <v>225</v>
      </c>
      <c r="H41" s="15">
        <v>200</v>
      </c>
      <c r="I41" s="15">
        <v>200</v>
      </c>
      <c r="J41" s="15"/>
      <c r="K41" s="15" t="s">
        <v>167</v>
      </c>
      <c r="L41" s="15" t="s">
        <v>168</v>
      </c>
      <c r="M41" s="15" t="s">
        <v>27</v>
      </c>
      <c r="N41" s="15">
        <v>8</v>
      </c>
      <c r="O41" s="16" t="s">
        <v>226</v>
      </c>
      <c r="P41" s="16" t="s">
        <v>227</v>
      </c>
      <c r="Q41" s="15"/>
      <c r="ETF41" s="18"/>
      <c r="ETG41" s="18"/>
      <c r="ETH41" s="18"/>
      <c r="ETI41" s="18"/>
      <c r="ETJ41" s="18"/>
      <c r="ETK41" s="18"/>
      <c r="ETL41" s="18"/>
      <c r="ETM41" s="18"/>
      <c r="ETN41" s="18"/>
      <c r="ETO41" s="18"/>
      <c r="ETP41" s="18"/>
      <c r="ETQ41" s="18"/>
      <c r="ETR41" s="18"/>
      <c r="ETS41" s="18"/>
      <c r="ETT41" s="18"/>
      <c r="ETU41" s="18"/>
      <c r="ETV41" s="18"/>
      <c r="ETW41" s="18"/>
      <c r="ETX41" s="18"/>
      <c r="ETY41" s="18"/>
      <c r="ETZ41" s="18"/>
      <c r="EUA41" s="18"/>
      <c r="EUB41" s="18"/>
      <c r="EUC41" s="18"/>
      <c r="EUD41" s="18"/>
      <c r="EUE41" s="18"/>
      <c r="EUF41" s="18"/>
      <c r="EUG41" s="18"/>
      <c r="EUH41" s="18"/>
      <c r="EUI41" s="18"/>
      <c r="EUJ41" s="18"/>
      <c r="EUK41" s="18"/>
      <c r="EUL41" s="18"/>
      <c r="EUM41" s="18"/>
      <c r="EUN41" s="18"/>
      <c r="EUO41" s="18"/>
      <c r="EUP41" s="18"/>
      <c r="EUQ41" s="18"/>
      <c r="EUR41" s="18"/>
      <c r="EUS41" s="18"/>
      <c r="EUT41" s="18"/>
      <c r="XDQ41" s="18"/>
      <c r="XDR41" s="18"/>
      <c r="XDS41" s="18"/>
      <c r="XDT41" s="18"/>
      <c r="XDU41" s="18"/>
      <c r="XDV41" s="18"/>
      <c r="XDW41" s="18"/>
      <c r="XDX41" s="18"/>
      <c r="XDY41" s="18"/>
      <c r="XDZ41" s="18"/>
      <c r="XEA41" s="18"/>
      <c r="XEB41" s="18"/>
      <c r="XEC41" s="18"/>
      <c r="XED41" s="18"/>
      <c r="XEE41" s="18"/>
      <c r="XEF41" s="18"/>
      <c r="XEG41" s="18"/>
      <c r="XEH41" s="18"/>
      <c r="XEI41" s="18"/>
      <c r="XEJ41" s="18"/>
      <c r="XEK41" s="18"/>
      <c r="XEL41" s="18"/>
      <c r="XEM41" s="18"/>
      <c r="XEN41" s="18"/>
      <c r="XEO41" s="18"/>
      <c r="XEP41" s="18"/>
      <c r="XEQ41" s="18"/>
      <c r="XER41" s="18"/>
      <c r="XES41" s="18"/>
      <c r="XET41" s="18"/>
      <c r="XEU41" s="18"/>
      <c r="XEV41" s="18"/>
      <c r="XEW41" s="18"/>
      <c r="XEX41" s="18"/>
      <c r="XEY41" s="18"/>
      <c r="XEZ41" s="18"/>
      <c r="XFA41" s="18"/>
      <c r="XFB41" s="18"/>
      <c r="XFC41" s="18"/>
      <c r="XFD41" s="18"/>
    </row>
    <row r="42" ht="134" customHeight="1" spans="1:17 3906:3946 16345:16384">
      <c r="A42" s="15">
        <v>38</v>
      </c>
      <c r="B42" s="15" t="s">
        <v>163</v>
      </c>
      <c r="C42" s="15" t="s">
        <v>20</v>
      </c>
      <c r="D42" s="15" t="s">
        <v>228</v>
      </c>
      <c r="E42" s="15" t="s">
        <v>22</v>
      </c>
      <c r="F42" s="15" t="s">
        <v>229</v>
      </c>
      <c r="G42" s="15" t="s">
        <v>230</v>
      </c>
      <c r="H42" s="15">
        <v>120</v>
      </c>
      <c r="I42" s="15">
        <v>70</v>
      </c>
      <c r="J42" s="15">
        <f t="shared" si="0"/>
        <v>50</v>
      </c>
      <c r="K42" s="15" t="s">
        <v>167</v>
      </c>
      <c r="L42" s="15" t="s">
        <v>168</v>
      </c>
      <c r="M42" s="15" t="s">
        <v>27</v>
      </c>
      <c r="N42" s="15">
        <v>8</v>
      </c>
      <c r="O42" s="16" t="s">
        <v>231</v>
      </c>
      <c r="P42" s="16" t="s">
        <v>232</v>
      </c>
      <c r="Q42" s="15"/>
      <c r="ETF42" s="18"/>
      <c r="ETG42" s="18"/>
      <c r="ETH42" s="18"/>
      <c r="ETI42" s="18"/>
      <c r="ETJ42" s="18"/>
      <c r="ETK42" s="18"/>
      <c r="ETL42" s="18"/>
      <c r="ETM42" s="18"/>
      <c r="ETN42" s="18"/>
      <c r="ETO42" s="18"/>
      <c r="ETP42" s="18"/>
      <c r="ETQ42" s="18"/>
      <c r="ETR42" s="18"/>
      <c r="ETS42" s="18"/>
      <c r="ETT42" s="18"/>
      <c r="ETU42" s="18"/>
      <c r="ETV42" s="18"/>
      <c r="ETW42" s="18"/>
      <c r="ETX42" s="18"/>
      <c r="ETY42" s="18"/>
      <c r="ETZ42" s="18"/>
      <c r="EUA42" s="18"/>
      <c r="EUB42" s="18"/>
      <c r="EUC42" s="18"/>
      <c r="EUD42" s="18"/>
      <c r="EUE42" s="18"/>
      <c r="EUF42" s="18"/>
      <c r="EUG42" s="18"/>
      <c r="EUH42" s="18"/>
      <c r="EUI42" s="18"/>
      <c r="EUJ42" s="18"/>
      <c r="EUK42" s="18"/>
      <c r="EUL42" s="18"/>
      <c r="EUM42" s="18"/>
      <c r="EUN42" s="18"/>
      <c r="EUO42" s="18"/>
      <c r="EUP42" s="18"/>
      <c r="EUQ42" s="18"/>
      <c r="EUR42" s="18"/>
      <c r="EUS42" s="18"/>
      <c r="EUT42" s="18"/>
      <c r="XDQ42" s="18"/>
      <c r="XDR42" s="18"/>
      <c r="XDS42" s="18"/>
      <c r="XDT42" s="18"/>
      <c r="XDU42" s="18"/>
      <c r="XDV42" s="18"/>
      <c r="XDW42" s="18"/>
      <c r="XDX42" s="18"/>
      <c r="XDY42" s="18"/>
      <c r="XDZ42" s="18"/>
      <c r="XEA42" s="18"/>
      <c r="XEB42" s="18"/>
      <c r="XEC42" s="18"/>
      <c r="XED42" s="18"/>
      <c r="XEE42" s="18"/>
      <c r="XEF42" s="18"/>
      <c r="XEG42" s="18"/>
      <c r="XEH42" s="18"/>
      <c r="XEI42" s="18"/>
      <c r="XEJ42" s="18"/>
      <c r="XEK42" s="18"/>
      <c r="XEL42" s="18"/>
      <c r="XEM42" s="18"/>
      <c r="XEN42" s="18"/>
      <c r="XEO42" s="18"/>
      <c r="XEP42" s="18"/>
      <c r="XEQ42" s="18"/>
      <c r="XER42" s="18"/>
      <c r="XES42" s="18"/>
      <c r="XET42" s="18"/>
      <c r="XEU42" s="18"/>
      <c r="XEV42" s="18"/>
      <c r="XEW42" s="18"/>
      <c r="XEX42" s="18"/>
      <c r="XEY42" s="18"/>
      <c r="XEZ42" s="18"/>
      <c r="XFA42" s="18"/>
      <c r="XFB42" s="18"/>
      <c r="XFC42" s="18"/>
      <c r="XFD42" s="18"/>
    </row>
    <row r="43" ht="134" customHeight="1" spans="1:17 3906:3946 16345:16384">
      <c r="A43" s="15">
        <v>39</v>
      </c>
      <c r="B43" s="21" t="s">
        <v>233</v>
      </c>
      <c r="C43" s="21" t="s">
        <v>135</v>
      </c>
      <c r="D43" s="21" t="s">
        <v>234</v>
      </c>
      <c r="E43" s="21" t="s">
        <v>22</v>
      </c>
      <c r="F43" s="21" t="s">
        <v>233</v>
      </c>
      <c r="G43" s="21" t="s">
        <v>235</v>
      </c>
      <c r="H43" s="21">
        <v>30</v>
      </c>
      <c r="I43" s="21">
        <v>30</v>
      </c>
      <c r="J43" s="21"/>
      <c r="K43" s="21" t="s">
        <v>109</v>
      </c>
      <c r="L43" s="21" t="s">
        <v>236</v>
      </c>
      <c r="M43" s="21" t="s">
        <v>27</v>
      </c>
      <c r="N43" s="21">
        <v>0</v>
      </c>
      <c r="O43" s="22" t="s">
        <v>237</v>
      </c>
      <c r="P43" s="23" t="s">
        <v>238</v>
      </c>
      <c r="Q43" s="24"/>
      <c r="ETF43" s="18"/>
      <c r="ETG43" s="18"/>
      <c r="ETH43" s="18"/>
      <c r="ETI43" s="18"/>
      <c r="ETJ43" s="18"/>
      <c r="ETK43" s="18"/>
      <c r="ETL43" s="18"/>
      <c r="ETM43" s="18"/>
      <c r="ETN43" s="18"/>
      <c r="ETO43" s="18"/>
      <c r="ETP43" s="18"/>
      <c r="ETQ43" s="18"/>
      <c r="ETR43" s="18"/>
      <c r="ETS43" s="18"/>
      <c r="ETT43" s="18"/>
      <c r="ETU43" s="18"/>
      <c r="ETV43" s="18"/>
      <c r="ETW43" s="18"/>
      <c r="ETX43" s="18"/>
      <c r="ETY43" s="18"/>
      <c r="ETZ43" s="18"/>
      <c r="EUA43" s="18"/>
      <c r="EUB43" s="18"/>
      <c r="EUC43" s="18"/>
      <c r="EUD43" s="18"/>
      <c r="EUE43" s="18"/>
      <c r="EUF43" s="18"/>
      <c r="EUG43" s="18"/>
      <c r="EUH43" s="18"/>
      <c r="EUI43" s="18"/>
      <c r="EUJ43" s="18"/>
      <c r="EUK43" s="18"/>
      <c r="EUL43" s="18"/>
      <c r="EUM43" s="18"/>
      <c r="EUN43" s="18"/>
      <c r="EUO43" s="18"/>
      <c r="EUP43" s="18"/>
      <c r="EUQ43" s="18"/>
      <c r="EUR43" s="18"/>
      <c r="EUS43" s="18"/>
      <c r="EUT43" s="18"/>
      <c r="XDQ43" s="18"/>
      <c r="XDR43" s="18"/>
      <c r="XDS43" s="18"/>
      <c r="XDT43" s="18"/>
      <c r="XDU43" s="18"/>
      <c r="XDV43" s="18"/>
      <c r="XDW43" s="18"/>
      <c r="XDX43" s="18"/>
      <c r="XDY43" s="18"/>
      <c r="XDZ43" s="18"/>
      <c r="XEA43" s="18"/>
      <c r="XEB43" s="18"/>
      <c r="XEC43" s="18"/>
      <c r="XED43" s="18"/>
      <c r="XEE43" s="18"/>
      <c r="XEF43" s="18"/>
      <c r="XEG43" s="18"/>
      <c r="XEH43" s="18"/>
      <c r="XEI43" s="18"/>
      <c r="XEJ43" s="18"/>
      <c r="XEK43" s="18"/>
      <c r="XEL43" s="18"/>
      <c r="XEM43" s="18"/>
      <c r="XEN43" s="18"/>
      <c r="XEO43" s="18"/>
      <c r="XEP43" s="18"/>
      <c r="XEQ43" s="18"/>
      <c r="XER43" s="18"/>
      <c r="XES43" s="18"/>
      <c r="XET43" s="18"/>
      <c r="XEU43" s="18"/>
      <c r="XEV43" s="18"/>
      <c r="XEW43" s="18"/>
      <c r="XEX43" s="18"/>
      <c r="XEY43" s="18"/>
      <c r="XEZ43" s="18"/>
      <c r="XFA43" s="18"/>
      <c r="XFB43" s="18"/>
      <c r="XFC43" s="18"/>
      <c r="XFD43" s="18"/>
    </row>
    <row r="44" s="1" customFormat="1" ht="223" customHeight="1" spans="1:17 3906:3946 16345:16384">
      <c r="A44" s="15">
        <v>40</v>
      </c>
      <c r="B44" s="21" t="s">
        <v>233</v>
      </c>
      <c r="C44" s="21" t="s">
        <v>135</v>
      </c>
      <c r="D44" s="21" t="s">
        <v>239</v>
      </c>
      <c r="E44" s="21" t="s">
        <v>22</v>
      </c>
      <c r="F44" s="21" t="s">
        <v>233</v>
      </c>
      <c r="G44" s="21" t="s">
        <v>240</v>
      </c>
      <c r="H44" s="25">
        <v>235.224</v>
      </c>
      <c r="I44" s="21">
        <v>235.224</v>
      </c>
      <c r="J44" s="21"/>
      <c r="K44" s="21" t="s">
        <v>55</v>
      </c>
      <c r="L44" s="21" t="s">
        <v>236</v>
      </c>
      <c r="M44" s="21" t="s">
        <v>27</v>
      </c>
      <c r="N44" s="21">
        <v>20</v>
      </c>
      <c r="O44" s="22"/>
      <c r="P44" s="23"/>
      <c r="Q44" s="26"/>
    </row>
    <row r="45" ht="223" customHeight="1" spans="1:17 3906:3946 16345:16384">
      <c r="A45" s="15">
        <v>41</v>
      </c>
      <c r="B45" s="21" t="s">
        <v>233</v>
      </c>
      <c r="C45" s="21" t="s">
        <v>241</v>
      </c>
      <c r="D45" s="21" t="s">
        <v>242</v>
      </c>
      <c r="E45" s="21" t="s">
        <v>22</v>
      </c>
      <c r="F45" s="21" t="s">
        <v>233</v>
      </c>
      <c r="G45" s="21" t="s">
        <v>243</v>
      </c>
      <c r="H45" s="21">
        <v>30</v>
      </c>
      <c r="I45" s="21">
        <v>30</v>
      </c>
      <c r="J45" s="21"/>
      <c r="K45" s="21" t="s">
        <v>244</v>
      </c>
      <c r="L45" s="21" t="s">
        <v>245</v>
      </c>
      <c r="M45" s="21" t="s">
        <v>66</v>
      </c>
      <c r="N45" s="21">
        <v>50</v>
      </c>
      <c r="O45" s="22" t="s">
        <v>246</v>
      </c>
      <c r="P45" s="22" t="s">
        <v>247</v>
      </c>
      <c r="Q45" s="26"/>
    </row>
    <row r="46" ht="136" customHeight="1" spans="1:17 3906:3946 16345:16384">
      <c r="A46" s="15">
        <v>42</v>
      </c>
      <c r="B46" s="21" t="s">
        <v>126</v>
      </c>
      <c r="C46" s="21" t="s">
        <v>20</v>
      </c>
      <c r="D46" s="21" t="s">
        <v>248</v>
      </c>
      <c r="E46" s="21" t="s">
        <v>22</v>
      </c>
      <c r="F46" s="21" t="s">
        <v>249</v>
      </c>
      <c r="G46" s="21" t="s">
        <v>250</v>
      </c>
      <c r="H46" s="21">
        <v>59</v>
      </c>
      <c r="I46" s="21">
        <v>59</v>
      </c>
      <c r="J46" s="21"/>
      <c r="K46" s="21" t="s">
        <v>244</v>
      </c>
      <c r="L46" s="21" t="s">
        <v>245</v>
      </c>
      <c r="M46" s="21" t="s">
        <v>66</v>
      </c>
      <c r="N46" s="21" t="s">
        <v>251</v>
      </c>
      <c r="O46" s="22" t="s">
        <v>252</v>
      </c>
      <c r="P46" s="22" t="s">
        <v>253</v>
      </c>
      <c r="Q46" s="26"/>
    </row>
    <row r="47" ht="188" customHeight="1" spans="1:17 3906:3946 16345:16384">
      <c r="A47" s="15">
        <v>43</v>
      </c>
      <c r="B47" s="21" t="s">
        <v>126</v>
      </c>
      <c r="C47" s="21" t="s">
        <v>20</v>
      </c>
      <c r="D47" s="21" t="s">
        <v>254</v>
      </c>
      <c r="E47" s="21" t="s">
        <v>177</v>
      </c>
      <c r="F47" s="21" t="s">
        <v>255</v>
      </c>
      <c r="G47" s="15" t="s">
        <v>256</v>
      </c>
      <c r="H47" s="21">
        <v>50</v>
      </c>
      <c r="I47" s="21">
        <v>50</v>
      </c>
      <c r="J47" s="21"/>
      <c r="K47" s="21" t="s">
        <v>244</v>
      </c>
      <c r="L47" s="21" t="s">
        <v>245</v>
      </c>
      <c r="M47" s="21" t="s">
        <v>66</v>
      </c>
      <c r="N47" s="21">
        <v>35</v>
      </c>
      <c r="O47" s="22" t="s">
        <v>257</v>
      </c>
      <c r="P47" s="22" t="s">
        <v>258</v>
      </c>
      <c r="Q47" s="26"/>
    </row>
    <row r="48" ht="172" customHeight="1" spans="1:17 3906:3946 16345:16384">
      <c r="A48" s="15">
        <v>44</v>
      </c>
      <c r="B48" s="21" t="s">
        <v>126</v>
      </c>
      <c r="C48" s="21" t="s">
        <v>20</v>
      </c>
      <c r="D48" s="21" t="s">
        <v>259</v>
      </c>
      <c r="E48" s="21" t="s">
        <v>22</v>
      </c>
      <c r="F48" s="21" t="s">
        <v>143</v>
      </c>
      <c r="G48" s="21" t="s">
        <v>260</v>
      </c>
      <c r="H48" s="21">
        <v>30</v>
      </c>
      <c r="I48" s="21">
        <v>30</v>
      </c>
      <c r="J48" s="21"/>
      <c r="K48" s="21" t="s">
        <v>244</v>
      </c>
      <c r="L48" s="21" t="s">
        <v>245</v>
      </c>
      <c r="M48" s="21" t="s">
        <v>66</v>
      </c>
      <c r="N48" s="21" t="s">
        <v>261</v>
      </c>
      <c r="O48" s="22" t="s">
        <v>262</v>
      </c>
      <c r="P48" s="22" t="s">
        <v>263</v>
      </c>
      <c r="Q48" s="26"/>
    </row>
    <row r="49" ht="166" customHeight="1" spans="1:17">
      <c r="A49" s="15">
        <v>45</v>
      </c>
      <c r="B49" s="21" t="s">
        <v>163</v>
      </c>
      <c r="C49" s="21" t="s">
        <v>20</v>
      </c>
      <c r="D49" s="21" t="s">
        <v>264</v>
      </c>
      <c r="E49" s="21" t="s">
        <v>177</v>
      </c>
      <c r="F49" s="21" t="s">
        <v>183</v>
      </c>
      <c r="G49" s="21" t="s">
        <v>265</v>
      </c>
      <c r="H49" s="21">
        <v>47.8</v>
      </c>
      <c r="I49" s="21">
        <v>47.8</v>
      </c>
      <c r="J49" s="21"/>
      <c r="K49" s="21" t="s">
        <v>244</v>
      </c>
      <c r="L49" s="21" t="s">
        <v>245</v>
      </c>
      <c r="M49" s="21" t="s">
        <v>27</v>
      </c>
      <c r="N49" s="21">
        <v>6</v>
      </c>
      <c r="O49" s="22" t="s">
        <v>266</v>
      </c>
      <c r="P49" s="22" t="s">
        <v>267</v>
      </c>
      <c r="Q49" s="27"/>
    </row>
    <row r="50" ht="123" customHeight="1" spans="1:17">
      <c r="A50" s="15">
        <v>46</v>
      </c>
      <c r="B50" s="21" t="s">
        <v>163</v>
      </c>
      <c r="C50" s="21" t="s">
        <v>20</v>
      </c>
      <c r="D50" s="21" t="s">
        <v>268</v>
      </c>
      <c r="E50" s="21" t="s">
        <v>177</v>
      </c>
      <c r="F50" s="21" t="s">
        <v>178</v>
      </c>
      <c r="G50" s="21" t="s">
        <v>269</v>
      </c>
      <c r="H50" s="21">
        <v>80</v>
      </c>
      <c r="I50" s="21">
        <v>58</v>
      </c>
      <c r="J50" s="21">
        <f>H50-I50</f>
        <v>22</v>
      </c>
      <c r="K50" s="21" t="s">
        <v>244</v>
      </c>
      <c r="L50" s="21" t="s">
        <v>245</v>
      </c>
      <c r="M50" s="21" t="s">
        <v>27</v>
      </c>
      <c r="N50" s="21">
        <v>17</v>
      </c>
      <c r="O50" s="22" t="s">
        <v>270</v>
      </c>
      <c r="P50" s="22" t="s">
        <v>271</v>
      </c>
      <c r="Q50" s="27"/>
    </row>
    <row r="51" ht="117" customHeight="1" spans="1:17">
      <c r="A51" s="15">
        <v>47</v>
      </c>
      <c r="B51" s="21" t="s">
        <v>163</v>
      </c>
      <c r="C51" s="21" t="s">
        <v>20</v>
      </c>
      <c r="D51" s="21" t="s">
        <v>272</v>
      </c>
      <c r="E51" s="21" t="s">
        <v>22</v>
      </c>
      <c r="F51" s="21" t="s">
        <v>178</v>
      </c>
      <c r="G51" s="21" t="s">
        <v>273</v>
      </c>
      <c r="H51" s="21">
        <v>300</v>
      </c>
      <c r="I51" s="21">
        <v>58</v>
      </c>
      <c r="J51" s="21">
        <f>H51-I51</f>
        <v>242</v>
      </c>
      <c r="K51" s="21" t="s">
        <v>244</v>
      </c>
      <c r="L51" s="21" t="s">
        <v>245</v>
      </c>
      <c r="M51" s="21" t="s">
        <v>27</v>
      </c>
      <c r="N51" s="21">
        <v>17</v>
      </c>
      <c r="O51" s="22" t="s">
        <v>274</v>
      </c>
      <c r="P51" s="22" t="s">
        <v>271</v>
      </c>
      <c r="Q51" s="27"/>
    </row>
    <row r="52" ht="105" customHeight="1" spans="1:17">
      <c r="A52" s="15">
        <v>48</v>
      </c>
      <c r="B52" s="21" t="s">
        <v>163</v>
      </c>
      <c r="C52" s="21" t="s">
        <v>20</v>
      </c>
      <c r="D52" s="21" t="s">
        <v>275</v>
      </c>
      <c r="E52" s="21" t="s">
        <v>22</v>
      </c>
      <c r="F52" s="21" t="s">
        <v>172</v>
      </c>
      <c r="G52" s="21" t="s">
        <v>276</v>
      </c>
      <c r="H52" s="21">
        <v>59</v>
      </c>
      <c r="I52" s="21">
        <v>59</v>
      </c>
      <c r="J52" s="21"/>
      <c r="K52" s="21" t="s">
        <v>244</v>
      </c>
      <c r="L52" s="21" t="s">
        <v>245</v>
      </c>
      <c r="M52" s="21" t="s">
        <v>27</v>
      </c>
      <c r="N52" s="21">
        <v>26</v>
      </c>
      <c r="O52" s="22" t="s">
        <v>277</v>
      </c>
      <c r="P52" s="22" t="s">
        <v>278</v>
      </c>
      <c r="Q52" s="27"/>
    </row>
    <row r="53" ht="164" customHeight="1" spans="1:17">
      <c r="A53" s="15">
        <v>49</v>
      </c>
      <c r="B53" s="21" t="s">
        <v>163</v>
      </c>
      <c r="C53" s="21" t="s">
        <v>20</v>
      </c>
      <c r="D53" s="21" t="s">
        <v>279</v>
      </c>
      <c r="E53" s="21" t="s">
        <v>22</v>
      </c>
      <c r="F53" s="21" t="s">
        <v>172</v>
      </c>
      <c r="G53" s="21" t="s">
        <v>280</v>
      </c>
      <c r="H53" s="21">
        <v>59</v>
      </c>
      <c r="I53" s="21">
        <v>59</v>
      </c>
      <c r="J53" s="21"/>
      <c r="K53" s="21" t="s">
        <v>244</v>
      </c>
      <c r="L53" s="21" t="s">
        <v>245</v>
      </c>
      <c r="M53" s="21" t="s">
        <v>27</v>
      </c>
      <c r="N53" s="21">
        <v>26</v>
      </c>
      <c r="O53" s="22" t="s">
        <v>281</v>
      </c>
      <c r="P53" s="22" t="s">
        <v>282</v>
      </c>
      <c r="Q53" s="27"/>
    </row>
    <row r="54" ht="132" customHeight="1" spans="1:17">
      <c r="A54" s="15">
        <v>50</v>
      </c>
      <c r="B54" s="21" t="s">
        <v>163</v>
      </c>
      <c r="C54" s="21" t="s">
        <v>20</v>
      </c>
      <c r="D54" s="21" t="s">
        <v>283</v>
      </c>
      <c r="E54" s="21" t="s">
        <v>22</v>
      </c>
      <c r="F54" s="21" t="s">
        <v>284</v>
      </c>
      <c r="G54" s="21" t="s">
        <v>285</v>
      </c>
      <c r="H54" s="21">
        <v>56</v>
      </c>
      <c r="I54" s="21">
        <v>56</v>
      </c>
      <c r="J54" s="21"/>
      <c r="K54" s="21" t="s">
        <v>244</v>
      </c>
      <c r="L54" s="21" t="s">
        <v>245</v>
      </c>
      <c r="M54" s="21" t="s">
        <v>27</v>
      </c>
      <c r="N54" s="21">
        <v>36</v>
      </c>
      <c r="O54" s="22" t="s">
        <v>286</v>
      </c>
      <c r="P54" s="22" t="s">
        <v>287</v>
      </c>
      <c r="Q54" s="27"/>
    </row>
    <row r="55" ht="143" customHeight="1" spans="1:17">
      <c r="A55" s="15">
        <v>51</v>
      </c>
      <c r="B55" s="21" t="s">
        <v>163</v>
      </c>
      <c r="C55" s="21" t="s">
        <v>20</v>
      </c>
      <c r="D55" s="21" t="s">
        <v>288</v>
      </c>
      <c r="E55" s="21" t="s">
        <v>289</v>
      </c>
      <c r="F55" s="21" t="s">
        <v>208</v>
      </c>
      <c r="G55" s="21" t="s">
        <v>290</v>
      </c>
      <c r="H55" s="21">
        <v>49</v>
      </c>
      <c r="I55" s="21">
        <v>49</v>
      </c>
      <c r="J55" s="21"/>
      <c r="K55" s="21" t="s">
        <v>244</v>
      </c>
      <c r="L55" s="21" t="s">
        <v>245</v>
      </c>
      <c r="M55" s="21" t="s">
        <v>27</v>
      </c>
      <c r="N55" s="21">
        <v>48</v>
      </c>
      <c r="O55" s="22" t="s">
        <v>291</v>
      </c>
      <c r="P55" s="22" t="s">
        <v>292</v>
      </c>
      <c r="Q55" s="27"/>
    </row>
    <row r="56" ht="142" customHeight="1" spans="1:17">
      <c r="A56" s="15">
        <v>52</v>
      </c>
      <c r="B56" s="21" t="s">
        <v>163</v>
      </c>
      <c r="C56" s="21" t="s">
        <v>20</v>
      </c>
      <c r="D56" s="21" t="s">
        <v>293</v>
      </c>
      <c r="E56" s="21" t="s">
        <v>22</v>
      </c>
      <c r="F56" s="21" t="s">
        <v>294</v>
      </c>
      <c r="G56" s="21" t="s">
        <v>285</v>
      </c>
      <c r="H56" s="21">
        <v>24</v>
      </c>
      <c r="I56" s="21">
        <v>24</v>
      </c>
      <c r="J56" s="21"/>
      <c r="K56" s="21" t="s">
        <v>244</v>
      </c>
      <c r="L56" s="21" t="s">
        <v>245</v>
      </c>
      <c r="M56" s="21" t="s">
        <v>27</v>
      </c>
      <c r="N56" s="21">
        <v>8</v>
      </c>
      <c r="O56" s="22" t="s">
        <v>295</v>
      </c>
      <c r="P56" s="22" t="s">
        <v>296</v>
      </c>
      <c r="Q56" s="27"/>
    </row>
    <row r="57" ht="102" customHeight="1" spans="1:17">
      <c r="A57" s="15">
        <v>53</v>
      </c>
      <c r="B57" s="21" t="s">
        <v>163</v>
      </c>
      <c r="C57" s="21" t="s">
        <v>20</v>
      </c>
      <c r="D57" s="21" t="s">
        <v>297</v>
      </c>
      <c r="E57" s="21" t="s">
        <v>22</v>
      </c>
      <c r="F57" s="21" t="s">
        <v>214</v>
      </c>
      <c r="G57" s="21" t="s">
        <v>298</v>
      </c>
      <c r="H57" s="21">
        <v>205</v>
      </c>
      <c r="I57" s="21">
        <v>205</v>
      </c>
      <c r="J57" s="21"/>
      <c r="K57" s="21" t="s">
        <v>244</v>
      </c>
      <c r="L57" s="21" t="s">
        <v>245</v>
      </c>
      <c r="M57" s="21" t="s">
        <v>27</v>
      </c>
      <c r="N57" s="21">
        <v>1</v>
      </c>
      <c r="O57" s="22" t="s">
        <v>299</v>
      </c>
      <c r="P57" s="22" t="s">
        <v>227</v>
      </c>
      <c r="Q57" s="27"/>
    </row>
    <row r="58" ht="118" customHeight="1" spans="1:17">
      <c r="A58" s="15">
        <v>54</v>
      </c>
      <c r="B58" s="21" t="s">
        <v>163</v>
      </c>
      <c r="C58" s="21" t="s">
        <v>20</v>
      </c>
      <c r="D58" s="21" t="s">
        <v>300</v>
      </c>
      <c r="E58" s="21" t="s">
        <v>22</v>
      </c>
      <c r="F58" s="21" t="s">
        <v>224</v>
      </c>
      <c r="G58" s="21" t="s">
        <v>301</v>
      </c>
      <c r="H58" s="21">
        <v>58</v>
      </c>
      <c r="I58" s="21">
        <v>58</v>
      </c>
      <c r="J58" s="21"/>
      <c r="K58" s="21" t="s">
        <v>244</v>
      </c>
      <c r="L58" s="21" t="s">
        <v>245</v>
      </c>
      <c r="M58" s="21" t="s">
        <v>27</v>
      </c>
      <c r="N58" s="21">
        <v>8</v>
      </c>
      <c r="O58" s="22" t="s">
        <v>302</v>
      </c>
      <c r="P58" s="22" t="s">
        <v>303</v>
      </c>
      <c r="Q58" s="27"/>
    </row>
    <row r="59" ht="113" customHeight="1" spans="1:17">
      <c r="A59" s="15">
        <v>55</v>
      </c>
      <c r="B59" s="21" t="s">
        <v>163</v>
      </c>
      <c r="C59" s="21" t="s">
        <v>198</v>
      </c>
      <c r="D59" s="21" t="s">
        <v>304</v>
      </c>
      <c r="E59" s="21" t="s">
        <v>22</v>
      </c>
      <c r="F59" s="21" t="s">
        <v>200</v>
      </c>
      <c r="G59" s="21" t="s">
        <v>305</v>
      </c>
      <c r="H59" s="21">
        <v>59</v>
      </c>
      <c r="I59" s="21">
        <v>59</v>
      </c>
      <c r="J59" s="21"/>
      <c r="K59" s="21" t="s">
        <v>244</v>
      </c>
      <c r="L59" s="21" t="s">
        <v>245</v>
      </c>
      <c r="M59" s="21" t="s">
        <v>27</v>
      </c>
      <c r="N59" s="21">
        <v>17</v>
      </c>
      <c r="O59" s="22" t="s">
        <v>206</v>
      </c>
      <c r="P59" s="22" t="s">
        <v>181</v>
      </c>
      <c r="Q59" s="27"/>
    </row>
    <row r="60" ht="122" customHeight="1" spans="1:17">
      <c r="A60" s="15">
        <v>56</v>
      </c>
      <c r="B60" s="21" t="s">
        <v>163</v>
      </c>
      <c r="C60" s="21" t="s">
        <v>20</v>
      </c>
      <c r="D60" s="21" t="s">
        <v>306</v>
      </c>
      <c r="E60" s="21" t="s">
        <v>22</v>
      </c>
      <c r="F60" s="21" t="s">
        <v>183</v>
      </c>
      <c r="G60" s="21" t="s">
        <v>307</v>
      </c>
      <c r="H60" s="21">
        <v>59.5</v>
      </c>
      <c r="I60" s="21">
        <v>59.5</v>
      </c>
      <c r="J60" s="21"/>
      <c r="K60" s="21" t="s">
        <v>244</v>
      </c>
      <c r="L60" s="21" t="s">
        <v>245</v>
      </c>
      <c r="M60" s="21" t="s">
        <v>27</v>
      </c>
      <c r="N60" s="21">
        <v>6</v>
      </c>
      <c r="O60" s="22" t="s">
        <v>308</v>
      </c>
      <c r="P60" s="22" t="s">
        <v>181</v>
      </c>
      <c r="Q60" s="27"/>
    </row>
    <row r="61" ht="225" customHeight="1" spans="1:17">
      <c r="A61" s="15">
        <v>57</v>
      </c>
      <c r="B61" s="21" t="s">
        <v>105</v>
      </c>
      <c r="C61" s="21" t="s">
        <v>20</v>
      </c>
      <c r="D61" s="21" t="s">
        <v>309</v>
      </c>
      <c r="E61" s="21" t="s">
        <v>22</v>
      </c>
      <c r="F61" s="21" t="s">
        <v>200</v>
      </c>
      <c r="G61" s="21" t="s">
        <v>310</v>
      </c>
      <c r="H61" s="21">
        <v>48</v>
      </c>
      <c r="I61" s="21">
        <v>48</v>
      </c>
      <c r="J61" s="21"/>
      <c r="K61" s="21" t="s">
        <v>244</v>
      </c>
      <c r="L61" s="21" t="s">
        <v>245</v>
      </c>
      <c r="M61" s="21" t="s">
        <v>66</v>
      </c>
      <c r="N61" s="21">
        <v>37</v>
      </c>
      <c r="O61" s="22" t="s">
        <v>311</v>
      </c>
      <c r="P61" s="22" t="s">
        <v>312</v>
      </c>
      <c r="Q61" s="27"/>
    </row>
    <row r="62" ht="266" customHeight="1" spans="1:17">
      <c r="A62" s="15">
        <v>58</v>
      </c>
      <c r="B62" s="21" t="s">
        <v>105</v>
      </c>
      <c r="C62" s="21" t="s">
        <v>20</v>
      </c>
      <c r="D62" s="21" t="s">
        <v>313</v>
      </c>
      <c r="E62" s="21" t="s">
        <v>22</v>
      </c>
      <c r="F62" s="21" t="s">
        <v>314</v>
      </c>
      <c r="G62" s="21" t="s">
        <v>315</v>
      </c>
      <c r="H62" s="21">
        <v>77</v>
      </c>
      <c r="I62" s="21">
        <v>77</v>
      </c>
      <c r="J62" s="21"/>
      <c r="K62" s="21" t="s">
        <v>244</v>
      </c>
      <c r="L62" s="21" t="s">
        <v>245</v>
      </c>
      <c r="M62" s="21" t="s">
        <v>66</v>
      </c>
      <c r="N62" s="21">
        <v>26</v>
      </c>
      <c r="O62" s="22" t="s">
        <v>316</v>
      </c>
      <c r="P62" s="22" t="s">
        <v>317</v>
      </c>
      <c r="Q62" s="27"/>
    </row>
    <row r="63" ht="150" customHeight="1" spans="1:17">
      <c r="A63" s="15">
        <v>59</v>
      </c>
      <c r="B63" s="21" t="s">
        <v>105</v>
      </c>
      <c r="C63" s="21" t="s">
        <v>20</v>
      </c>
      <c r="D63" s="21" t="s">
        <v>318</v>
      </c>
      <c r="E63" s="21" t="s">
        <v>22</v>
      </c>
      <c r="F63" s="21" t="s">
        <v>314</v>
      </c>
      <c r="G63" s="21" t="s">
        <v>319</v>
      </c>
      <c r="H63" s="21">
        <v>106.3</v>
      </c>
      <c r="I63" s="21">
        <v>55</v>
      </c>
      <c r="J63" s="21">
        <v>51.3</v>
      </c>
      <c r="K63" s="21" t="s">
        <v>244</v>
      </c>
      <c r="L63" s="21" t="s">
        <v>245</v>
      </c>
      <c r="M63" s="21" t="s">
        <v>27</v>
      </c>
      <c r="N63" s="21">
        <v>26</v>
      </c>
      <c r="O63" s="22" t="s">
        <v>320</v>
      </c>
      <c r="P63" s="22" t="s">
        <v>321</v>
      </c>
      <c r="Q63" s="27"/>
    </row>
    <row r="64" ht="377" customHeight="1" spans="1:17">
      <c r="A64" s="15">
        <v>60</v>
      </c>
      <c r="B64" s="21" t="s">
        <v>126</v>
      </c>
      <c r="C64" s="21" t="s">
        <v>20</v>
      </c>
      <c r="D64" s="21" t="s">
        <v>322</v>
      </c>
      <c r="E64" s="21" t="s">
        <v>22</v>
      </c>
      <c r="F64" s="21" t="s">
        <v>323</v>
      </c>
      <c r="G64" s="21" t="s">
        <v>324</v>
      </c>
      <c r="H64" s="21">
        <v>164.6745</v>
      </c>
      <c r="I64" s="21">
        <v>164.6745</v>
      </c>
      <c r="J64" s="21"/>
      <c r="K64" s="21" t="s">
        <v>244</v>
      </c>
      <c r="L64" s="21" t="s">
        <v>245</v>
      </c>
      <c r="M64" s="21" t="s">
        <v>66</v>
      </c>
      <c r="N64" s="21">
        <v>25</v>
      </c>
      <c r="O64" s="22" t="s">
        <v>325</v>
      </c>
      <c r="P64" s="22" t="s">
        <v>326</v>
      </c>
      <c r="Q64" s="28"/>
    </row>
    <row r="65" ht="33" customHeight="1" spans="1:17">
      <c r="A65" s="29" t="s">
        <v>327</v>
      </c>
      <c r="B65" s="30"/>
      <c r="C65" s="30"/>
      <c r="D65" s="30"/>
      <c r="E65" s="30"/>
      <c r="F65" s="30"/>
      <c r="G65" s="31"/>
      <c r="H65" s="15">
        <v>30306.3985</v>
      </c>
      <c r="I65" s="32">
        <v>24871.0985</v>
      </c>
      <c r="J65" s="33">
        <v>5435.3</v>
      </c>
      <c r="K65" s="33"/>
      <c r="L65" s="33"/>
      <c r="M65" s="33"/>
      <c r="N65" s="33"/>
      <c r="O65" s="34"/>
      <c r="P65" s="35"/>
      <c r="Q65" s="28"/>
    </row>
    <row r="66" ht="20.25" spans="1:17">
      <c r="A66" s="36"/>
      <c r="B66" s="6"/>
      <c r="C66" s="6"/>
      <c r="D66" s="6"/>
      <c r="E66" s="6"/>
      <c r="F66" s="6"/>
      <c r="G66" s="37"/>
      <c r="H66" s="38"/>
      <c r="I66" s="37"/>
      <c r="J66" s="6"/>
      <c r="K66" s="6"/>
      <c r="L66" s="6"/>
      <c r="M66" s="6"/>
      <c r="N66" s="6"/>
      <c r="O66" s="39"/>
      <c r="P66" s="39"/>
    </row>
    <row r="67" ht="20.25" spans="1:17">
      <c r="A67" s="36"/>
      <c r="B67" s="6"/>
      <c r="C67" s="6"/>
      <c r="D67" s="6"/>
      <c r="E67" s="6"/>
      <c r="F67" s="6"/>
      <c r="G67" s="37"/>
      <c r="H67" s="38"/>
      <c r="I67" s="37"/>
      <c r="J67" s="6"/>
      <c r="K67" s="6"/>
      <c r="L67" s="6"/>
      <c r="M67" s="6"/>
      <c r="N67" s="6"/>
      <c r="O67" s="39"/>
      <c r="P67" s="39"/>
    </row>
    <row r="68" ht="20.25" spans="1:17">
      <c r="A68" s="36"/>
      <c r="B68" s="6"/>
      <c r="C68" s="6"/>
      <c r="D68" s="6"/>
      <c r="E68" s="6"/>
      <c r="F68" s="6"/>
      <c r="G68" s="37"/>
      <c r="H68" s="38"/>
      <c r="I68" s="37"/>
      <c r="J68" s="6"/>
      <c r="K68" s="6"/>
      <c r="L68" s="6"/>
      <c r="M68" s="6"/>
      <c r="N68" s="6"/>
      <c r="O68" s="39"/>
      <c r="P68" s="39"/>
    </row>
    <row r="69" ht="20.25" spans="1:17">
      <c r="A69" s="36"/>
      <c r="B69" s="6"/>
      <c r="C69" s="6"/>
      <c r="D69" s="6"/>
      <c r="E69" s="6"/>
      <c r="F69" s="6"/>
      <c r="G69" s="37"/>
      <c r="H69" s="38"/>
      <c r="I69" s="37"/>
      <c r="J69" s="6"/>
      <c r="K69" s="6"/>
      <c r="L69" s="6"/>
      <c r="M69" s="6"/>
      <c r="N69" s="6"/>
      <c r="O69" s="39"/>
      <c r="P69" s="39"/>
    </row>
    <row r="70" ht="20.25" spans="1:17">
      <c r="A70" s="36"/>
      <c r="B70" s="6"/>
      <c r="C70" s="6"/>
      <c r="D70" s="6"/>
      <c r="E70" s="6"/>
      <c r="F70" s="6"/>
      <c r="G70" s="37"/>
      <c r="H70" s="38"/>
      <c r="I70" s="37"/>
      <c r="J70" s="6"/>
      <c r="K70" s="6"/>
      <c r="L70" s="6"/>
      <c r="M70" s="6"/>
      <c r="N70" s="6"/>
      <c r="O70" s="39"/>
      <c r="P70" s="39"/>
    </row>
    <row r="71" ht="20.25" spans="1:17">
      <c r="A71" s="36"/>
      <c r="B71" s="6"/>
      <c r="C71" s="6"/>
      <c r="D71" s="6"/>
      <c r="E71" s="6"/>
      <c r="F71" s="6"/>
      <c r="G71" s="37"/>
      <c r="H71" s="38"/>
      <c r="I71" s="37"/>
      <c r="J71" s="6"/>
      <c r="K71" s="6"/>
      <c r="L71" s="6"/>
      <c r="M71" s="6"/>
      <c r="N71" s="6"/>
      <c r="O71" s="39"/>
      <c r="P71" s="39"/>
    </row>
    <row r="72" ht="20.25" spans="1:17">
      <c r="A72" s="36"/>
      <c r="B72" s="6"/>
      <c r="C72" s="6"/>
      <c r="D72" s="6"/>
      <c r="E72" s="6"/>
      <c r="F72" s="6"/>
      <c r="G72" s="37"/>
      <c r="H72" s="38"/>
      <c r="I72" s="37"/>
      <c r="J72" s="6"/>
      <c r="K72" s="6"/>
      <c r="L72" s="6"/>
      <c r="M72" s="6"/>
      <c r="N72" s="6"/>
      <c r="O72" s="39"/>
      <c r="P72" s="39"/>
    </row>
    <row r="73" ht="20.25" spans="1:17">
      <c r="A73" s="36"/>
      <c r="B73" s="6"/>
      <c r="C73" s="6"/>
      <c r="D73" s="6"/>
      <c r="E73" s="6"/>
      <c r="F73" s="6"/>
      <c r="G73" s="37"/>
      <c r="H73" s="38"/>
      <c r="I73" s="37"/>
      <c r="J73" s="6"/>
      <c r="K73" s="6"/>
      <c r="L73" s="6"/>
      <c r="M73" s="6"/>
      <c r="N73" s="6"/>
      <c r="O73" s="39"/>
      <c r="P73" s="39"/>
    </row>
    <row r="74" ht="20.25" spans="1:17">
      <c r="A74" s="36"/>
      <c r="B74" s="6"/>
      <c r="C74" s="6"/>
      <c r="D74" s="6"/>
      <c r="E74" s="6"/>
      <c r="F74" s="6"/>
      <c r="G74" s="37"/>
      <c r="H74" s="38"/>
      <c r="I74" s="37"/>
      <c r="J74" s="6"/>
      <c r="K74" s="6"/>
      <c r="L74" s="6"/>
      <c r="M74" s="6"/>
      <c r="N74" s="6"/>
      <c r="O74" s="39"/>
      <c r="P74" s="39"/>
    </row>
    <row r="75" ht="20.25" spans="1:17">
      <c r="A75" s="36"/>
      <c r="B75" s="6"/>
      <c r="C75" s="6"/>
      <c r="D75" s="6"/>
      <c r="E75" s="6"/>
      <c r="F75" s="6"/>
      <c r="G75" s="37"/>
      <c r="H75" s="38"/>
      <c r="I75" s="37"/>
      <c r="J75" s="6"/>
      <c r="K75" s="6"/>
      <c r="L75" s="6"/>
      <c r="M75" s="6"/>
      <c r="N75" s="6"/>
      <c r="O75" s="39"/>
      <c r="P75" s="39"/>
    </row>
    <row r="76" ht="20.25" spans="1:17">
      <c r="A76" s="36"/>
      <c r="B76" s="6"/>
      <c r="C76" s="6"/>
      <c r="D76" s="6"/>
      <c r="E76" s="6"/>
      <c r="F76" s="6"/>
      <c r="G76" s="37"/>
      <c r="H76" s="38"/>
      <c r="I76" s="37"/>
      <c r="J76" s="6"/>
      <c r="K76" s="6"/>
      <c r="L76" s="6"/>
      <c r="M76" s="6"/>
      <c r="N76" s="6"/>
      <c r="O76" s="39"/>
      <c r="P76" s="39"/>
    </row>
    <row r="77" ht="20.25" spans="1:17">
      <c r="A77" s="36"/>
      <c r="B77" s="6"/>
      <c r="C77" s="6"/>
      <c r="D77" s="6"/>
      <c r="E77" s="6"/>
      <c r="F77" s="6"/>
      <c r="G77" s="37"/>
      <c r="H77" s="38"/>
      <c r="I77" s="37"/>
      <c r="J77" s="6"/>
      <c r="K77" s="6"/>
      <c r="L77" s="6"/>
      <c r="M77" s="6"/>
      <c r="N77" s="6"/>
      <c r="O77" s="39"/>
      <c r="P77" s="39"/>
    </row>
    <row r="78" ht="20.25" spans="1:17">
      <c r="A78" s="36"/>
      <c r="B78" s="6"/>
      <c r="C78" s="6"/>
      <c r="D78" s="6"/>
      <c r="E78" s="6"/>
      <c r="F78" s="6"/>
      <c r="G78" s="37"/>
      <c r="H78" s="38"/>
      <c r="I78" s="37"/>
      <c r="J78" s="6"/>
      <c r="K78" s="6"/>
      <c r="L78" s="6"/>
      <c r="M78" s="6"/>
      <c r="N78" s="6"/>
      <c r="O78" s="39"/>
      <c r="P78" s="39"/>
    </row>
    <row r="79" ht="20.25" spans="1:17">
      <c r="A79" s="36"/>
      <c r="B79" s="6"/>
      <c r="C79" s="6"/>
      <c r="D79" s="6"/>
      <c r="E79" s="6"/>
      <c r="F79" s="6"/>
      <c r="G79" s="37"/>
      <c r="H79" s="38"/>
      <c r="I79" s="37"/>
      <c r="J79" s="6"/>
      <c r="K79" s="6"/>
      <c r="L79" s="6"/>
      <c r="M79" s="6"/>
      <c r="N79" s="6"/>
      <c r="O79" s="39"/>
      <c r="P79" s="39"/>
    </row>
    <row r="80" ht="20.25" spans="1:17">
      <c r="A80" s="36"/>
      <c r="B80" s="6"/>
      <c r="C80" s="6"/>
      <c r="D80" s="6"/>
      <c r="E80" s="6"/>
      <c r="F80" s="6"/>
      <c r="G80" s="37"/>
      <c r="H80" s="38"/>
      <c r="I80" s="37"/>
      <c r="J80" s="6"/>
      <c r="K80" s="6"/>
      <c r="L80" s="6"/>
      <c r="M80" s="6"/>
      <c r="N80" s="6"/>
      <c r="O80" s="39"/>
      <c r="P80" s="39"/>
    </row>
    <row r="81" ht="20.25" spans="1:16">
      <c r="A81" s="36"/>
      <c r="B81" s="6"/>
      <c r="C81" s="6"/>
      <c r="D81" s="6"/>
      <c r="E81" s="6"/>
      <c r="F81" s="6"/>
      <c r="G81" s="37"/>
      <c r="H81" s="38"/>
      <c r="I81" s="37"/>
      <c r="J81" s="6"/>
      <c r="K81" s="6"/>
      <c r="L81" s="6"/>
      <c r="M81" s="6"/>
      <c r="N81" s="6"/>
      <c r="O81" s="39"/>
      <c r="P81" s="39"/>
    </row>
    <row r="82" ht="20.25" spans="1:16">
      <c r="A82" s="36"/>
      <c r="B82" s="6"/>
      <c r="C82" s="6"/>
      <c r="D82" s="6"/>
      <c r="E82" s="6"/>
      <c r="F82" s="6"/>
      <c r="G82" s="37"/>
      <c r="H82" s="38"/>
      <c r="I82" s="37"/>
      <c r="J82" s="6"/>
      <c r="K82" s="6"/>
      <c r="L82" s="6"/>
      <c r="M82" s="6"/>
      <c r="N82" s="6"/>
      <c r="O82" s="39"/>
      <c r="P82" s="39"/>
    </row>
    <row r="83" ht="20.25" spans="1:16">
      <c r="A83" s="36"/>
      <c r="B83" s="6"/>
      <c r="C83" s="6"/>
      <c r="D83" s="6"/>
      <c r="E83" s="6"/>
      <c r="F83" s="6"/>
      <c r="G83" s="37"/>
      <c r="H83" s="38"/>
      <c r="I83" s="37"/>
      <c r="J83" s="6"/>
      <c r="K83" s="6"/>
      <c r="L83" s="6"/>
      <c r="M83" s="6"/>
      <c r="N83" s="6"/>
      <c r="O83" s="39"/>
      <c r="P83" s="39"/>
    </row>
    <row r="84" ht="20.25" spans="1:16">
      <c r="A84" s="36"/>
      <c r="B84" s="6"/>
      <c r="C84" s="6"/>
      <c r="D84" s="6"/>
      <c r="E84" s="6"/>
      <c r="F84" s="6"/>
      <c r="G84" s="37"/>
      <c r="H84" s="38"/>
      <c r="I84" s="37"/>
      <c r="J84" s="6"/>
      <c r="K84" s="6"/>
      <c r="L84" s="6"/>
      <c r="M84" s="6"/>
      <c r="N84" s="6"/>
      <c r="O84" s="39"/>
      <c r="P84" s="39"/>
    </row>
    <row r="85" ht="20.25" spans="1:16">
      <c r="A85" s="36"/>
      <c r="B85" s="6"/>
      <c r="C85" s="6"/>
      <c r="D85" s="6"/>
      <c r="E85" s="6"/>
      <c r="F85" s="6"/>
      <c r="G85" s="37"/>
      <c r="H85" s="38"/>
      <c r="I85" s="37"/>
      <c r="J85" s="6"/>
      <c r="K85" s="6"/>
      <c r="L85" s="6"/>
      <c r="M85" s="6"/>
      <c r="N85" s="6"/>
      <c r="O85" s="39"/>
      <c r="P85" s="39"/>
    </row>
    <row r="86" spans="1:16">
      <c r="A86" s="37"/>
      <c r="B86" s="6"/>
      <c r="C86" s="6"/>
      <c r="D86" s="6"/>
      <c r="E86" s="6"/>
      <c r="F86" s="6"/>
      <c r="G86" s="37"/>
      <c r="H86" s="38"/>
      <c r="I86" s="37"/>
      <c r="J86" s="6"/>
      <c r="K86" s="6"/>
      <c r="L86" s="6"/>
      <c r="M86" s="6"/>
      <c r="N86" s="6"/>
      <c r="O86" s="39"/>
      <c r="P86" s="39"/>
    </row>
    <row r="87" spans="1:16">
      <c r="A87" s="37"/>
      <c r="B87" s="6"/>
      <c r="C87" s="6"/>
      <c r="D87" s="6"/>
      <c r="E87" s="6"/>
      <c r="F87" s="6"/>
      <c r="G87" s="37"/>
      <c r="H87" s="38"/>
      <c r="I87" s="37"/>
      <c r="J87" s="6"/>
      <c r="K87" s="6"/>
      <c r="L87" s="6"/>
      <c r="M87" s="6"/>
      <c r="N87" s="6"/>
      <c r="O87" s="39"/>
      <c r="P87" s="39"/>
    </row>
    <row r="88" spans="1:16">
      <c r="A88" s="37"/>
      <c r="B88" s="6"/>
      <c r="C88" s="6"/>
      <c r="D88" s="6"/>
      <c r="E88" s="6"/>
      <c r="F88" s="6"/>
      <c r="G88" s="37"/>
      <c r="H88" s="38"/>
      <c r="I88" s="37"/>
      <c r="J88" s="6"/>
      <c r="K88" s="6"/>
      <c r="L88" s="6"/>
      <c r="M88" s="6"/>
      <c r="N88" s="6"/>
      <c r="O88" s="39"/>
      <c r="P88" s="39"/>
    </row>
    <row r="89" spans="1:16">
      <c r="A89" s="37"/>
      <c r="B89" s="6"/>
      <c r="C89" s="6"/>
      <c r="D89" s="6"/>
      <c r="E89" s="6"/>
      <c r="F89" s="6"/>
      <c r="G89" s="37"/>
      <c r="H89" s="38"/>
      <c r="I89" s="37"/>
      <c r="J89" s="6"/>
      <c r="K89" s="6"/>
      <c r="L89" s="6"/>
      <c r="M89" s="6"/>
      <c r="N89" s="6"/>
      <c r="O89" s="39"/>
      <c r="P89" s="39"/>
    </row>
    <row r="90" spans="1:16">
      <c r="A90" s="37"/>
      <c r="B90" s="6"/>
      <c r="C90" s="6"/>
      <c r="D90" s="6"/>
      <c r="E90" s="6"/>
      <c r="F90" s="6"/>
      <c r="G90" s="37"/>
      <c r="H90" s="38"/>
      <c r="I90" s="37"/>
      <c r="J90" s="6"/>
      <c r="K90" s="6"/>
      <c r="L90" s="6"/>
      <c r="M90" s="6"/>
      <c r="N90" s="6"/>
      <c r="O90" s="39"/>
      <c r="P90" s="39"/>
    </row>
    <row r="91" spans="1:16">
      <c r="A91" s="37"/>
      <c r="B91" s="6"/>
      <c r="C91" s="6"/>
      <c r="D91" s="6"/>
      <c r="E91" s="6"/>
      <c r="F91" s="6"/>
      <c r="G91" s="37"/>
      <c r="H91" s="38"/>
      <c r="I91" s="37"/>
      <c r="J91" s="6"/>
      <c r="K91" s="6"/>
      <c r="L91" s="6"/>
      <c r="M91" s="6"/>
      <c r="N91" s="6"/>
      <c r="O91" s="39"/>
      <c r="P91" s="39"/>
    </row>
    <row r="92" spans="1:16">
      <c r="A92" s="37"/>
      <c r="B92" s="6"/>
      <c r="C92" s="6"/>
      <c r="D92" s="6"/>
      <c r="E92" s="6"/>
      <c r="F92" s="6"/>
      <c r="G92" s="37"/>
      <c r="H92" s="38"/>
      <c r="I92" s="37"/>
      <c r="J92" s="6"/>
      <c r="K92" s="6"/>
      <c r="L92" s="6"/>
      <c r="M92" s="6"/>
      <c r="N92" s="6"/>
      <c r="O92" s="39"/>
      <c r="P92" s="39"/>
    </row>
    <row r="93" spans="1:16">
      <c r="A93" s="37"/>
      <c r="B93" s="6"/>
      <c r="C93" s="6"/>
      <c r="D93" s="6"/>
      <c r="E93" s="6"/>
      <c r="F93" s="6"/>
      <c r="G93" s="37"/>
      <c r="H93" s="38"/>
      <c r="I93" s="37"/>
      <c r="J93" s="6"/>
      <c r="K93" s="6"/>
      <c r="L93" s="6"/>
      <c r="M93" s="6"/>
      <c r="N93" s="6"/>
      <c r="O93" s="39"/>
      <c r="P93" s="39"/>
    </row>
    <row r="94" spans="1:16">
      <c r="A94" s="37"/>
      <c r="B94" s="6"/>
      <c r="C94" s="6"/>
      <c r="D94" s="6"/>
      <c r="E94" s="6"/>
      <c r="F94" s="6"/>
      <c r="G94" s="37"/>
      <c r="H94" s="38"/>
      <c r="I94" s="37"/>
      <c r="J94" s="6"/>
      <c r="K94" s="6"/>
      <c r="L94" s="6"/>
      <c r="M94" s="6"/>
      <c r="N94" s="6"/>
      <c r="O94" s="39"/>
      <c r="P94" s="39"/>
    </row>
    <row r="95" spans="1:16">
      <c r="A95" s="37"/>
      <c r="B95" s="6"/>
      <c r="C95" s="6"/>
      <c r="D95" s="6"/>
      <c r="E95" s="6"/>
      <c r="F95" s="6"/>
      <c r="G95" s="37"/>
      <c r="H95" s="38"/>
      <c r="I95" s="37"/>
      <c r="J95" s="6"/>
      <c r="K95" s="6"/>
      <c r="L95" s="6"/>
      <c r="M95" s="6"/>
      <c r="N95" s="6"/>
      <c r="O95" s="39"/>
      <c r="P95" s="39"/>
    </row>
    <row r="96" spans="1:16">
      <c r="A96" s="37"/>
      <c r="B96" s="6"/>
      <c r="C96" s="6"/>
      <c r="D96" s="6"/>
      <c r="E96" s="6"/>
      <c r="F96" s="6"/>
      <c r="G96" s="37"/>
      <c r="H96" s="38"/>
      <c r="I96" s="37"/>
      <c r="J96" s="6"/>
      <c r="K96" s="6"/>
      <c r="L96" s="6"/>
      <c r="M96" s="6"/>
      <c r="N96" s="6"/>
      <c r="O96" s="39"/>
      <c r="P96" s="39"/>
    </row>
    <row r="97" spans="11:13">
      <c r="K97" s="6"/>
      <c r="M97" s="6"/>
    </row>
    <row r="98" spans="11:13">
      <c r="K98" s="6"/>
      <c r="M98" s="6"/>
    </row>
    <row r="99" spans="11:13">
      <c r="K99" s="6"/>
      <c r="M99" s="6"/>
    </row>
    <row r="100" spans="11:13">
      <c r="K100" s="6"/>
      <c r="M100" s="6"/>
    </row>
    <row r="101" spans="11:13">
      <c r="K101" s="6"/>
      <c r="M101" s="6"/>
    </row>
    <row r="102" spans="11:13">
      <c r="K102" s="6"/>
      <c r="M102" s="6"/>
    </row>
    <row r="103" spans="11:13">
      <c r="K103" s="6"/>
      <c r="M103" s="6"/>
    </row>
    <row r="104" spans="11:13">
      <c r="K104" s="6"/>
      <c r="M104" s="6"/>
    </row>
    <row r="105" spans="11:13">
      <c r="K105" s="6"/>
      <c r="M105" s="6"/>
    </row>
    <row r="106" spans="11:13">
      <c r="K106" s="6"/>
      <c r="M106" s="6"/>
    </row>
    <row r="107" spans="11:13">
      <c r="K107" s="6"/>
      <c r="M107" s="6"/>
    </row>
    <row r="108" spans="11:13">
      <c r="K108" s="6"/>
      <c r="M108" s="6"/>
    </row>
    <row r="109" spans="11:13">
      <c r="K109" s="6"/>
      <c r="M109" s="6"/>
    </row>
    <row r="110" spans="11:13">
      <c r="K110" s="6"/>
      <c r="M110" s="6"/>
    </row>
    <row r="111" spans="11:13">
      <c r="K111" s="6"/>
      <c r="M111" s="6"/>
    </row>
    <row r="112" spans="11:13">
      <c r="K112" s="6"/>
      <c r="M112" s="6"/>
    </row>
    <row r="113" spans="11:13">
      <c r="K113" s="6"/>
      <c r="M113" s="6"/>
    </row>
    <row r="114" spans="11:13">
      <c r="K114" s="6"/>
      <c r="M114" s="6"/>
    </row>
    <row r="115" spans="11:13">
      <c r="K115" s="6"/>
      <c r="M115" s="6"/>
    </row>
    <row r="116" spans="11:13">
      <c r="K116" s="6"/>
      <c r="M116" s="6"/>
    </row>
    <row r="117" spans="11:13">
      <c r="K117" s="6"/>
      <c r="M117" s="6"/>
    </row>
    <row r="118" spans="11:13">
      <c r="K118" s="6"/>
      <c r="M118" s="6"/>
    </row>
    <row r="119" spans="11:13">
      <c r="K119" s="6"/>
      <c r="M119" s="6"/>
    </row>
    <row r="120" spans="11:13">
      <c r="K120" s="6"/>
      <c r="M120" s="6"/>
    </row>
    <row r="121" spans="11:13">
      <c r="K121" s="6"/>
      <c r="M121" s="6"/>
    </row>
    <row r="122" spans="11:13">
      <c r="K122" s="6"/>
      <c r="M122" s="6"/>
    </row>
    <row r="123" spans="11:13">
      <c r="K123" s="6"/>
      <c r="M123" s="6"/>
    </row>
    <row r="124" spans="11:13">
      <c r="K124" s="6"/>
      <c r="M124" s="6"/>
    </row>
    <row r="125" spans="11:13">
      <c r="K125" s="6"/>
      <c r="M125" s="6"/>
    </row>
    <row r="126" spans="11:13">
      <c r="K126" s="6"/>
      <c r="M126" s="6"/>
    </row>
    <row r="127" spans="11:13">
      <c r="K127" s="6"/>
      <c r="M127" s="6"/>
    </row>
    <row r="128" spans="11:13">
      <c r="K128" s="6"/>
      <c r="M128" s="6"/>
    </row>
    <row r="129" spans="11:13">
      <c r="K129" s="6"/>
      <c r="M129" s="6"/>
    </row>
    <row r="130" spans="11:13">
      <c r="K130" s="6"/>
      <c r="M130" s="6"/>
    </row>
    <row r="131" spans="11:13">
      <c r="K131" s="6"/>
      <c r="M131" s="6"/>
    </row>
    <row r="132" spans="11:13">
      <c r="K132" s="6"/>
      <c r="M132" s="6"/>
    </row>
    <row r="133" spans="11:13">
      <c r="K133" s="6"/>
      <c r="M133" s="6"/>
    </row>
    <row r="134" spans="11:13">
      <c r="K134" s="6"/>
      <c r="M134" s="6"/>
    </row>
    <row r="135" spans="11:13">
      <c r="K135" s="6"/>
      <c r="M135" s="6"/>
    </row>
    <row r="136" spans="11:13">
      <c r="K136" s="6"/>
      <c r="M136" s="6"/>
    </row>
    <row r="137" spans="11:13">
      <c r="K137" s="6"/>
      <c r="M137" s="6"/>
    </row>
    <row r="138" spans="11:13">
      <c r="K138" s="6"/>
      <c r="M138" s="6"/>
    </row>
    <row r="139" spans="11:13">
      <c r="K139" s="6"/>
      <c r="M139" s="6"/>
    </row>
    <row r="140" spans="11:13">
      <c r="K140" s="6"/>
      <c r="M140" s="6"/>
    </row>
    <row r="141" spans="11:13">
      <c r="K141" s="6"/>
      <c r="M141" s="6"/>
    </row>
    <row r="142" spans="11:13">
      <c r="K142" s="6"/>
      <c r="M142" s="6"/>
    </row>
    <row r="143" spans="11:13">
      <c r="K143" s="6"/>
      <c r="M143" s="6"/>
    </row>
    <row r="144" spans="11:13">
      <c r="K144" s="6"/>
      <c r="M144" s="6"/>
    </row>
    <row r="145" spans="11:13">
      <c r="K145" s="6"/>
      <c r="M145" s="6"/>
    </row>
    <row r="146" spans="11:13">
      <c r="K146" s="6"/>
      <c r="M146" s="6"/>
    </row>
    <row r="147" spans="11:13">
      <c r="K147" s="6"/>
      <c r="M147" s="6"/>
    </row>
    <row r="148" spans="11:13">
      <c r="K148" s="6"/>
      <c r="M148" s="6"/>
    </row>
    <row r="149" spans="11:13">
      <c r="K149" s="6"/>
      <c r="M149" s="6"/>
    </row>
    <row r="150" spans="11:13">
      <c r="K150" s="6"/>
      <c r="M150" s="6"/>
    </row>
    <row r="151" spans="11:13">
      <c r="K151" s="6"/>
      <c r="M151" s="6"/>
    </row>
    <row r="152" spans="11:13">
      <c r="K152" s="6"/>
      <c r="M152" s="6"/>
    </row>
    <row r="153" spans="11:13">
      <c r="K153" s="6"/>
      <c r="M153" s="6"/>
    </row>
    <row r="154" spans="11:13">
      <c r="K154" s="6"/>
      <c r="M154" s="6"/>
    </row>
    <row r="155" spans="11:13">
      <c r="K155" s="6"/>
      <c r="M155" s="6"/>
    </row>
    <row r="156" spans="11:13">
      <c r="K156" s="6"/>
      <c r="M156" s="6"/>
    </row>
    <row r="157" spans="11:13">
      <c r="K157" s="6"/>
      <c r="M157" s="6"/>
    </row>
    <row r="158" spans="11:13">
      <c r="K158" s="6"/>
      <c r="M158" s="6"/>
    </row>
    <row r="159" spans="11:13">
      <c r="K159" s="6"/>
      <c r="M159" s="6"/>
    </row>
    <row r="160" spans="11:13">
      <c r="K160" s="6"/>
      <c r="M160" s="6"/>
    </row>
    <row r="161" spans="11:13">
      <c r="K161" s="6"/>
      <c r="M161" s="6"/>
    </row>
    <row r="162" spans="11:13">
      <c r="K162" s="6"/>
      <c r="M162" s="6"/>
    </row>
    <row r="163" spans="11:13">
      <c r="K163" s="6"/>
      <c r="M163" s="6"/>
    </row>
    <row r="164" spans="11:13">
      <c r="K164" s="6"/>
      <c r="M164" s="6"/>
    </row>
    <row r="165" spans="11:13">
      <c r="K165" s="6"/>
      <c r="M165" s="6"/>
    </row>
    <row r="166" spans="11:13">
      <c r="K166" s="6"/>
      <c r="M166" s="6"/>
    </row>
    <row r="167" spans="11:13">
      <c r="K167" s="6"/>
      <c r="M167" s="6"/>
    </row>
    <row r="168" spans="11:13">
      <c r="K168" s="6"/>
      <c r="M168" s="6"/>
    </row>
    <row r="169" spans="11:13">
      <c r="K169" s="6"/>
      <c r="M169" s="6"/>
    </row>
    <row r="170" spans="11:13">
      <c r="K170" s="6"/>
      <c r="M170" s="6"/>
    </row>
    <row r="171" spans="11:13">
      <c r="K171" s="6"/>
      <c r="M171" s="6"/>
    </row>
    <row r="172" spans="11:13">
      <c r="K172" s="6"/>
      <c r="M172" s="6"/>
    </row>
    <row r="173" spans="11:13">
      <c r="K173" s="6"/>
      <c r="M173" s="6"/>
    </row>
    <row r="174" spans="11:13">
      <c r="K174" s="6"/>
      <c r="M174" s="6"/>
    </row>
    <row r="175" spans="11:13">
      <c r="K175" s="6"/>
      <c r="M175" s="6"/>
    </row>
    <row r="176" spans="11:13">
      <c r="K176" s="6"/>
      <c r="M176" s="6"/>
    </row>
    <row r="177" spans="11:13">
      <c r="K177" s="6"/>
      <c r="M177" s="6"/>
    </row>
    <row r="178" spans="11:13">
      <c r="K178" s="6"/>
      <c r="M178" s="6"/>
    </row>
    <row r="179" spans="11:13">
      <c r="K179" s="6"/>
      <c r="M179" s="6"/>
    </row>
    <row r="180" spans="11:13">
      <c r="K180" s="6"/>
      <c r="M180" s="6"/>
    </row>
    <row r="181" spans="11:13">
      <c r="K181" s="6"/>
      <c r="M181" s="6"/>
    </row>
    <row r="182" spans="11:13">
      <c r="K182" s="6"/>
      <c r="M182" s="6"/>
    </row>
    <row r="183" spans="11:13">
      <c r="K183" s="6"/>
      <c r="M183" s="6"/>
    </row>
    <row r="184" spans="11:13">
      <c r="K184" s="6"/>
      <c r="M184" s="6"/>
    </row>
    <row r="185" spans="11:13">
      <c r="K185" s="6"/>
      <c r="M185" s="6"/>
    </row>
    <row r="186" spans="11:13">
      <c r="K186" s="6"/>
      <c r="M186" s="6"/>
    </row>
    <row r="187" spans="11:13">
      <c r="K187" s="6"/>
      <c r="M187" s="6"/>
    </row>
    <row r="188" spans="11:13">
      <c r="K188" s="6"/>
      <c r="M188" s="6"/>
    </row>
    <row r="189" spans="11:13">
      <c r="K189" s="6"/>
      <c r="M189" s="6"/>
    </row>
    <row r="190" spans="11:13">
      <c r="K190" s="6"/>
      <c r="M190" s="6"/>
    </row>
    <row r="191" spans="11:13">
      <c r="K191" s="6"/>
      <c r="M191" s="6"/>
    </row>
    <row r="192" spans="11:13">
      <c r="K192" s="6"/>
      <c r="M192" s="6"/>
    </row>
    <row r="193" spans="11:13">
      <c r="K193" s="6"/>
      <c r="M193" s="6"/>
    </row>
    <row r="194" spans="11:13">
      <c r="K194" s="6"/>
      <c r="M194" s="6"/>
    </row>
    <row r="195" spans="11:13">
      <c r="K195" s="6"/>
      <c r="M195" s="6"/>
    </row>
    <row r="196" spans="11:13">
      <c r="K196" s="6"/>
      <c r="M196" s="6"/>
    </row>
    <row r="197" spans="11:13">
      <c r="K197" s="6"/>
      <c r="M197" s="6"/>
    </row>
    <row r="198" spans="11:13">
      <c r="K198" s="6"/>
      <c r="M198" s="6"/>
    </row>
    <row r="199" spans="11:13">
      <c r="K199" s="6"/>
      <c r="M199" s="6"/>
    </row>
    <row r="200" spans="11:13">
      <c r="K200" s="6"/>
      <c r="M200" s="6"/>
    </row>
    <row r="201" spans="11:13">
      <c r="K201" s="6"/>
      <c r="M201" s="6"/>
    </row>
    <row r="202" spans="11:13">
      <c r="K202" s="6"/>
      <c r="M202" s="6"/>
    </row>
    <row r="203" spans="11:13">
      <c r="K203" s="6"/>
      <c r="M203" s="6"/>
    </row>
    <row r="204" spans="11:13">
      <c r="K204" s="6"/>
      <c r="M204" s="6"/>
    </row>
    <row r="205" spans="11:13">
      <c r="K205" s="6"/>
      <c r="M205" s="6"/>
    </row>
    <row r="206" spans="11:13">
      <c r="K206" s="6"/>
      <c r="M206" s="6"/>
    </row>
    <row r="207" spans="11:13">
      <c r="K207" s="6"/>
      <c r="M207" s="6"/>
    </row>
    <row r="208" spans="11:13">
      <c r="K208" s="6"/>
      <c r="M208" s="6"/>
    </row>
    <row r="209" spans="11:13">
      <c r="K209" s="6"/>
      <c r="M209" s="6"/>
    </row>
    <row r="210" spans="11:13">
      <c r="K210" s="6"/>
      <c r="M210" s="6"/>
    </row>
    <row r="211" spans="11:13">
      <c r="K211" s="6"/>
      <c r="M211" s="6"/>
    </row>
    <row r="212" spans="11:13">
      <c r="K212" s="6"/>
      <c r="M212" s="6"/>
    </row>
    <row r="213" spans="11:13">
      <c r="K213" s="6"/>
      <c r="M213" s="6"/>
    </row>
    <row r="214" spans="11:13">
      <c r="K214" s="6"/>
      <c r="M214" s="6"/>
    </row>
    <row r="215" spans="11:13">
      <c r="K215" s="6"/>
      <c r="M215" s="6"/>
    </row>
    <row r="216" spans="11:13">
      <c r="K216" s="6"/>
      <c r="M216" s="6"/>
    </row>
    <row r="217" spans="11:13">
      <c r="K217" s="6"/>
      <c r="M217" s="6"/>
    </row>
    <row r="218" spans="11:13">
      <c r="K218" s="6"/>
      <c r="M218" s="6"/>
    </row>
    <row r="219" spans="11:13">
      <c r="K219" s="6"/>
      <c r="M219" s="6"/>
    </row>
    <row r="220" spans="11:13">
      <c r="K220" s="6"/>
      <c r="M220" s="6"/>
    </row>
    <row r="221" spans="11:13">
      <c r="K221" s="6"/>
      <c r="M221" s="6"/>
    </row>
    <row r="222" spans="11:13">
      <c r="K222" s="6"/>
      <c r="M222" s="6"/>
    </row>
    <row r="223" spans="11:13">
      <c r="K223" s="6"/>
      <c r="M223" s="6"/>
    </row>
    <row r="224" spans="11:13">
      <c r="K224" s="6"/>
      <c r="M224" s="6"/>
    </row>
    <row r="225" spans="11:13">
      <c r="K225" s="6"/>
      <c r="M225" s="6"/>
    </row>
    <row r="226" spans="11:13">
      <c r="K226" s="6"/>
      <c r="M226" s="6"/>
    </row>
    <row r="227" spans="11:13">
      <c r="K227" s="6"/>
      <c r="M227" s="6"/>
    </row>
    <row r="228" spans="11:13">
      <c r="K228" s="6"/>
      <c r="M228" s="6"/>
    </row>
    <row r="229" spans="11:13">
      <c r="K229" s="6"/>
      <c r="M229" s="6"/>
    </row>
    <row r="230" spans="11:13">
      <c r="K230" s="6"/>
      <c r="M230" s="6"/>
    </row>
    <row r="231" spans="11:13">
      <c r="K231" s="6"/>
      <c r="M231" s="6"/>
    </row>
    <row r="232" spans="11:13">
      <c r="K232" s="6"/>
      <c r="M232" s="6"/>
    </row>
    <row r="233" spans="11:13">
      <c r="K233" s="6"/>
      <c r="M233" s="6"/>
    </row>
    <row r="234" spans="11:13">
      <c r="K234" s="6"/>
      <c r="M234" s="6"/>
    </row>
    <row r="235" spans="11:13">
      <c r="K235" s="6"/>
      <c r="M235" s="6"/>
    </row>
    <row r="236" spans="11:13">
      <c r="K236" s="6"/>
      <c r="M236" s="6"/>
    </row>
    <row r="237" spans="11:13">
      <c r="K237" s="6"/>
      <c r="M237" s="6"/>
    </row>
    <row r="238" spans="11:13">
      <c r="K238" s="6"/>
      <c r="M238" s="6"/>
    </row>
    <row r="239" spans="11:13">
      <c r="K239" s="6"/>
      <c r="M239" s="6"/>
    </row>
    <row r="240" spans="11:13">
      <c r="K240" s="6"/>
      <c r="M240" s="6"/>
    </row>
    <row r="241" spans="11:13">
      <c r="K241" s="6"/>
      <c r="M241" s="6"/>
    </row>
    <row r="242" spans="11:13">
      <c r="K242" s="6"/>
      <c r="M242" s="6"/>
    </row>
    <row r="243" spans="11:13">
      <c r="K243" s="6"/>
      <c r="M243" s="6"/>
    </row>
    <row r="244" spans="11:13">
      <c r="K244" s="6"/>
      <c r="M244" s="6"/>
    </row>
    <row r="245" spans="11:13">
      <c r="K245" s="6"/>
      <c r="M245" s="6"/>
    </row>
    <row r="246" spans="11:13">
      <c r="K246" s="6"/>
      <c r="M246" s="6"/>
    </row>
    <row r="247" spans="11:13">
      <c r="K247" s="6"/>
      <c r="M247" s="6"/>
    </row>
    <row r="248" spans="11:13">
      <c r="K248" s="6"/>
      <c r="M248" s="6"/>
    </row>
    <row r="249" spans="11:13">
      <c r="K249" s="6"/>
      <c r="M249" s="6"/>
    </row>
    <row r="250" spans="11:13">
      <c r="K250" s="6"/>
      <c r="M250" s="6"/>
    </row>
    <row r="251" spans="11:13">
      <c r="K251" s="6"/>
      <c r="M251" s="6"/>
    </row>
    <row r="252" spans="11:13">
      <c r="K252" s="6"/>
      <c r="M252" s="6"/>
    </row>
    <row r="253" spans="11:13">
      <c r="K253" s="6"/>
      <c r="M253" s="6"/>
    </row>
    <row r="254" spans="11:13">
      <c r="K254" s="6"/>
      <c r="M254" s="6"/>
    </row>
    <row r="255" spans="11:13">
      <c r="K255" s="6"/>
      <c r="M255" s="6"/>
    </row>
    <row r="256" spans="11:13">
      <c r="K256" s="6"/>
      <c r="M256" s="6"/>
    </row>
    <row r="257" spans="11:13">
      <c r="K257" s="6"/>
      <c r="M257" s="6"/>
    </row>
    <row r="258" spans="11:13">
      <c r="K258" s="6"/>
      <c r="M258" s="6"/>
    </row>
    <row r="259" spans="11:13">
      <c r="K259" s="6"/>
      <c r="M259" s="6"/>
    </row>
    <row r="260" spans="11:13">
      <c r="K260" s="6"/>
      <c r="M260" s="6"/>
    </row>
    <row r="261" spans="11:13">
      <c r="K261" s="6"/>
      <c r="M261" s="6"/>
    </row>
    <row r="262" spans="11:13">
      <c r="K262" s="6"/>
      <c r="M262" s="6"/>
    </row>
    <row r="263" spans="11:13">
      <c r="K263" s="6"/>
      <c r="M263" s="6"/>
    </row>
    <row r="264" spans="11:13">
      <c r="K264" s="6"/>
      <c r="M264" s="6"/>
    </row>
    <row r="265" spans="11:13">
      <c r="K265" s="6"/>
      <c r="M265" s="6"/>
    </row>
    <row r="266" spans="11:13">
      <c r="K266" s="6"/>
      <c r="M266" s="6"/>
    </row>
    <row r="267" spans="11:13">
      <c r="K267" s="6"/>
      <c r="M267" s="6"/>
    </row>
    <row r="268" spans="11:13">
      <c r="K268" s="6"/>
      <c r="M268" s="6"/>
    </row>
    <row r="269" spans="11:13">
      <c r="K269" s="6"/>
      <c r="M269" s="6"/>
    </row>
    <row r="270" spans="11:13">
      <c r="K270" s="6"/>
      <c r="M270" s="6"/>
    </row>
    <row r="271" spans="11:13">
      <c r="K271" s="6"/>
      <c r="M271" s="6"/>
    </row>
    <row r="272" spans="11:13">
      <c r="K272" s="6"/>
      <c r="M272" s="6"/>
    </row>
    <row r="273" spans="11:13">
      <c r="K273" s="6"/>
      <c r="M273" s="6"/>
    </row>
    <row r="274" spans="11:13">
      <c r="K274" s="6"/>
      <c r="M274" s="6"/>
    </row>
    <row r="275" spans="11:13">
      <c r="K275" s="6"/>
      <c r="M275" s="6"/>
    </row>
    <row r="276" spans="11:13">
      <c r="K276" s="6"/>
      <c r="M276" s="6"/>
    </row>
    <row r="277" spans="11:13">
      <c r="K277" s="6"/>
      <c r="M277" s="6"/>
    </row>
    <row r="278" spans="11:13">
      <c r="K278" s="6"/>
      <c r="M278" s="6"/>
    </row>
    <row r="279" spans="11:13">
      <c r="K279" s="6"/>
      <c r="M279" s="6"/>
    </row>
    <row r="280" spans="11:13">
      <c r="K280" s="6"/>
      <c r="M280" s="6"/>
    </row>
    <row r="281" spans="11:13">
      <c r="K281" s="6"/>
      <c r="M281" s="6"/>
    </row>
    <row r="282" spans="11:13">
      <c r="K282" s="6"/>
      <c r="M282" s="6"/>
    </row>
    <row r="283" spans="11:13">
      <c r="K283" s="6"/>
      <c r="M283" s="6"/>
    </row>
    <row r="284" spans="11:13">
      <c r="K284" s="6"/>
      <c r="M284" s="6"/>
    </row>
    <row r="285" spans="11:13">
      <c r="K285" s="6"/>
      <c r="M285" s="6"/>
    </row>
    <row r="286" spans="11:13">
      <c r="K286" s="6"/>
      <c r="M286" s="6"/>
    </row>
  </sheetData>
  <mergeCells count="20">
    <mergeCell ref="A1:P1"/>
    <mergeCell ref="I2:J2"/>
    <mergeCell ref="A65:G65"/>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dataValidations count="7">
    <dataValidation type="list" allowBlank="1" showInputMessage="1" showErrorMessage="1" sqref="E12 E35 E46:E47">
      <formula1>"新建,续建"</formula1>
    </dataValidation>
    <dataValidation type="list" allowBlank="1" showInputMessage="1" showErrorMessage="1" sqref="C39 C19:C20 C65:C96">
      <formula1>"产业,就业,健康,教育,危房改造,金融,生活条件改善,村基础设施,项目管理费,易地搬迁,综合保障,村公共服务,人居环境,乡村建设,厕所革命,其他"</formula1>
    </dataValidation>
    <dataValidation type="whole" operator="between" allowBlank="1" showInputMessage="1" showErrorMessage="1" sqref="N43 N64 N30:N31 N65:O96">
      <formula1>0</formula1>
      <formula2>100</formula2>
    </dataValidation>
    <dataValidation allowBlank="1" showInputMessage="1" showErrorMessage="1" sqref="O43"/>
    <dataValidation type="list" allowBlank="1" showInputMessage="1" showErrorMessage="1" sqref="C24:C29">
      <formula1>"庭院经济,设施农业,设施畜牧业,精深加工,高效节水,种业,市场建设和农村物流,农产品仓储保鲜冷链基础设施,品牌打造和展销平台,电,路,网,其他,到户产业,安全饮水,务工补助,就业培训,雨露计划,金融保险,项目管理费"</formula1>
    </dataValidation>
    <dataValidation type="list" allowBlank="1" showInputMessage="1" showErrorMessage="1" sqref="E24:E29">
      <formula1>"优势特色产业发展,宜居宜业和美乡村建设,守底线补短板"</formula1>
    </dataValidation>
    <dataValidation type="list" allowBlank="1" showInputMessage="1" showErrorMessage="1" sqref="M5:M18 M24:M29 M33:M42 M45:M47 M49:M63">
      <formula1>"监督,用工,监督、用工"</formula1>
    </dataValidation>
  </dataValidations>
  <pageMargins left="0.275" right="0.236111111111111" top="0.472222222222222" bottom="0.275" header="0.236111111111111" footer="0.118055555555556"/>
  <pageSetup paperSize="9" scale="3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2022-11-22T09:14:00Z</dcterms:created>
  <dcterms:modified xsi:type="dcterms:W3CDTF">2026-05-26T02:38:42Z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7E9DD0CFCE324B429B227058E7408BF6_13</vt:lpwstr>
  </property>
  <property fmtid="{D5CDD505-2E9C-101B-9397-08002B2CF9AE}" pid="3" name="KSOProductBuildVer">
    <vt:lpwstr>2052-12.1.0.26375</vt:lpwstr>
  </property>
  <property fmtid="{D5CDD505-2E9C-101B-9397-08002B2CF9AE}" pid="4" name="CalculationRule">
    <vt:i4>0</vt:i4>
  </property>
</Properties>
</file>