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王俊英\2016支持\2026\2026-9-8两个控制价\封皮+说明+软件版农村公路易积水桥涵隐患治理项目\招标清单及控制价软件版\"/>
    </mc:Choice>
  </mc:AlternateContent>
  <bookViews>
    <workbookView windowWidth="25600" windowHeight="11870" activeTab="1"/>
  </bookViews>
  <sheets>
    <sheet name="清单说明" sheetId="3" r:id="rId1"/>
    <sheet name="【5.1表】工程量清单（招标）" sheetId="1" r:id="rId2"/>
    <sheet name="【5.4表】投标报价汇总表(招标)"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<sst xmlns="http://schemas.openxmlformats.org/spreadsheetml/2006/main" count="92" uniqueCount="74">
  <si>
    <t>第五章  工程量清单</t>
  </si>
  <si>
    <r>
      <rPr>
        <b/>
        <sz val="11"/>
        <rFont val="Arial"/>
        <charset val="134"/>
      </rPr>
      <t xml:space="preserve">    1.</t>
    </r>
    <r>
      <rPr>
        <b/>
        <sz val="11"/>
        <rFont val="宋体"/>
        <charset val="134"/>
      </rPr>
      <t>工程量清单说明</t>
    </r>
  </si>
  <si>
    <r>
      <rPr>
        <sz val="11"/>
        <rFont val="Arial"/>
        <charset val="134"/>
      </rPr>
      <t xml:space="preserve">    1.1 </t>
    </r>
    <r>
      <rPr>
        <sz val="11"/>
        <rFont val="宋体"/>
        <charset val="134"/>
      </rPr>
      <t>本工程量清单是根据招标文件中包括的、有合同约束力的图纸以及有关工程量清单的国家标准、行业标准、合同条款中约定的工程量计算规则编制。约定计量规则中没有的子目，其工程量按照有合同约束力的图纸所标示尺寸的理论净量计算。计量采用中华人民共和国法定计量单位。</t>
    </r>
  </si>
  <si>
    <r>
      <rPr>
        <sz val="11"/>
        <rFont val="Arial"/>
        <charset val="134"/>
      </rPr>
      <t xml:space="preserve">    1.2</t>
    </r>
    <r>
      <rPr>
        <sz val="11"/>
        <rFont val="宋体"/>
        <charset val="134"/>
      </rPr>
      <t>本工程量清单应与招标文件中的投标人须知，通用合同条款、专用合同条款、技术规范及图纸等一起阅读和理解。</t>
    </r>
  </si>
  <si>
    <r>
      <rPr>
        <sz val="11"/>
        <rFont val="Arial"/>
        <charset val="134"/>
      </rPr>
      <t xml:space="preserve">    1.3</t>
    </r>
    <r>
      <rPr>
        <sz val="11"/>
        <rFont val="宋体"/>
        <charset val="134"/>
      </rPr>
      <t>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或者根据具体情况，按合同条款的规定，由监理人确定的单价或总额价计算支付额。</t>
    </r>
  </si>
  <si>
    <r>
      <rPr>
        <sz val="11"/>
        <rFont val="Arial"/>
        <charset val="134"/>
      </rPr>
      <t xml:space="preserve">    1.4</t>
    </r>
    <r>
      <rPr>
        <sz val="11"/>
        <rFont val="宋体"/>
        <charset val="134"/>
      </rPr>
      <t>工程量清单各章是按第七章</t>
    </r>
    <r>
      <rPr>
        <sz val="11"/>
        <rFont val="Arial"/>
        <charset val="134"/>
      </rPr>
      <t>“</t>
    </r>
    <r>
      <rPr>
        <sz val="11"/>
        <rFont val="宋体"/>
        <charset val="134"/>
      </rPr>
      <t>技术规范</t>
    </r>
    <r>
      <rPr>
        <sz val="11"/>
        <rFont val="Arial"/>
        <charset val="134"/>
      </rPr>
      <t>”</t>
    </r>
    <r>
      <rPr>
        <sz val="11"/>
        <rFont val="宋体"/>
        <charset val="134"/>
      </rPr>
      <t>的相应章次编号的，因此，工程量清单中各章的工程子目的范围与计量等应与</t>
    </r>
    <r>
      <rPr>
        <sz val="11"/>
        <rFont val="Arial"/>
        <charset val="134"/>
      </rPr>
      <t>“</t>
    </r>
    <r>
      <rPr>
        <sz val="11"/>
        <rFont val="宋体"/>
        <charset val="134"/>
      </rPr>
      <t>技术规范</t>
    </r>
    <r>
      <rPr>
        <sz val="11"/>
        <rFont val="Arial"/>
        <charset val="134"/>
      </rPr>
      <t>”</t>
    </r>
    <r>
      <rPr>
        <sz val="11"/>
        <rFont val="宋体"/>
        <charset val="134"/>
      </rPr>
      <t>相应章节的范围、计量与支付条款结合起来理解或解释。</t>
    </r>
  </si>
  <si>
    <r>
      <rPr>
        <sz val="11"/>
        <rFont val="Arial"/>
        <charset val="134"/>
      </rPr>
      <t xml:space="preserve">    1.5</t>
    </r>
    <r>
      <rPr>
        <sz val="11"/>
        <rFont val="宋体"/>
        <charset val="134"/>
      </rPr>
      <t>对作业和材料的一般说明或规定，未重复写入工程量清单内，在给工程量清单各子目标价前，应参阅第七章</t>
    </r>
    <r>
      <rPr>
        <sz val="11"/>
        <rFont val="Arial"/>
        <charset val="134"/>
      </rPr>
      <t>“</t>
    </r>
    <r>
      <rPr>
        <sz val="11"/>
        <rFont val="宋体"/>
        <charset val="134"/>
      </rPr>
      <t>技术规范</t>
    </r>
    <r>
      <rPr>
        <sz val="11"/>
        <rFont val="Arial"/>
        <charset val="134"/>
      </rPr>
      <t>”</t>
    </r>
    <r>
      <rPr>
        <sz val="11"/>
        <rFont val="宋体"/>
        <charset val="134"/>
      </rPr>
      <t>的有关内容。</t>
    </r>
  </si>
  <si>
    <r>
      <rPr>
        <sz val="11"/>
        <rFont val="Arial"/>
        <charset val="134"/>
      </rPr>
      <t xml:space="preserve">    1.6</t>
    </r>
    <r>
      <rPr>
        <sz val="11"/>
        <rFont val="宋体"/>
        <charset val="134"/>
      </rPr>
      <t>工程量清单中所列工程量的变动，丝毫不会降低或影响合同条款的效力，也不免除承包人按规定的标准进行施工和修复缺陷的责任。</t>
    </r>
  </si>
  <si>
    <r>
      <rPr>
        <sz val="11"/>
        <rFont val="Arial"/>
        <charset val="134"/>
      </rPr>
      <t xml:space="preserve">    1.7</t>
    </r>
    <r>
      <rPr>
        <sz val="11"/>
        <rFont val="宋体"/>
        <charset val="134"/>
      </rPr>
      <t>图纸中所列的工程数量表及数量汇总表仅是提供资料，不是工程量清单的外延，图纸与工程量清单所列数量不一致时，以工程量清单所列数量作为报价的依据。</t>
    </r>
  </si>
  <si>
    <r>
      <rPr>
        <sz val="11"/>
        <rFont val="Arial"/>
        <charset val="134"/>
      </rPr>
      <t xml:space="preserve">   </t>
    </r>
    <r>
      <rPr>
        <b/>
        <sz val="11"/>
        <rFont val="Arial"/>
        <charset val="134"/>
      </rPr>
      <t xml:space="preserve">  2.</t>
    </r>
    <r>
      <rPr>
        <b/>
        <sz val="11"/>
        <rFont val="宋体"/>
        <charset val="134"/>
      </rPr>
      <t>投标报价的说明</t>
    </r>
  </si>
  <si>
    <r>
      <rPr>
        <sz val="11"/>
        <rFont val="Arial"/>
        <charset val="134"/>
      </rPr>
      <t xml:space="preserve">    2.1</t>
    </r>
    <r>
      <rPr>
        <sz val="11"/>
        <rFont val="宋体"/>
        <charset val="134"/>
      </rPr>
      <t>工程量清单中的每一子目</t>
    </r>
    <r>
      <rPr>
        <sz val="11"/>
        <rFont val="Arial"/>
        <charset val="134"/>
      </rPr>
      <t>(</t>
    </r>
    <r>
      <rPr>
        <sz val="11"/>
        <rFont val="宋体"/>
        <charset val="134"/>
      </rPr>
      <t>有数量）须填入单价或价格，且只允许有一个报价。</t>
    </r>
  </si>
  <si>
    <r>
      <rPr>
        <sz val="11"/>
        <rFont val="Arial"/>
        <charset val="134"/>
      </rPr>
      <t xml:space="preserve">    2.2</t>
    </r>
    <r>
      <rPr>
        <sz val="11"/>
        <rFont val="宋体"/>
        <charset val="134"/>
      </rPr>
      <t>除非合同另有规定，工程量清单中有标价的单价和总额价均已包括了为实施和完成合同工程所需的劳务、材料、机械、质检（自检）、安装、缺陷修复、管理、保险、税费、利润等费用，以及合同明示或暗示的所有责任、义务和一般风险。</t>
    </r>
  </si>
  <si>
    <r>
      <rPr>
        <sz val="11"/>
        <rFont val="Arial"/>
        <charset val="134"/>
      </rPr>
      <t xml:space="preserve">    2.3</t>
    </r>
    <r>
      <rPr>
        <sz val="11"/>
        <rFont val="宋体"/>
        <charset val="134"/>
      </rPr>
      <t>工程量清单中投标人没有填入单价或价格的子目，其费用视为已分摊在工程量清单中其他相关子目的单价或价格之中。承包人必须按监理人指令完成工程量清单中未填入单价或价格的子目，但不能得到结算与支付。</t>
    </r>
  </si>
  <si>
    <r>
      <rPr>
        <sz val="11"/>
        <rFont val="Arial"/>
        <charset val="134"/>
      </rPr>
      <t xml:space="preserve">    2.4</t>
    </r>
    <r>
      <rPr>
        <sz val="11"/>
        <rFont val="宋体"/>
        <charset val="134"/>
      </rPr>
      <t>符合合同条款规定的全部费用应认为已被计入有标价的工程量清单所列各子目之中，未列子目不予计量的工作，其费用应视为已分摊在本合同工程的有关子目的单价或总额价之中。</t>
    </r>
  </si>
  <si>
    <r>
      <rPr>
        <sz val="11"/>
        <rFont val="Arial"/>
        <charset val="134"/>
      </rPr>
      <t xml:space="preserve">    2.5</t>
    </r>
    <r>
      <rPr>
        <sz val="11"/>
        <rFont val="宋体"/>
        <charset val="134"/>
      </rPr>
      <t>承包人用于本合同工程的各类装备的提供、运输、维护、拆卸、拼装等支付的费用，已包括在工程量清单的单价或总额价之中。</t>
    </r>
  </si>
  <si>
    <r>
      <rPr>
        <sz val="11"/>
        <rFont val="Arial"/>
        <charset val="134"/>
      </rPr>
      <t xml:space="preserve">    2.6</t>
    </r>
    <r>
      <rPr>
        <sz val="11"/>
        <rFont val="宋体"/>
        <charset val="134"/>
      </rPr>
      <t>工程量清单中各项金额均以人民币（元）结算。</t>
    </r>
  </si>
  <si>
    <r>
      <rPr>
        <sz val="11"/>
        <rFont val="Arial"/>
        <charset val="134"/>
      </rPr>
      <t xml:space="preserve">    2.7</t>
    </r>
    <r>
      <rPr>
        <sz val="11"/>
        <rFont val="宋体"/>
        <charset val="134"/>
      </rPr>
      <t>暂列金额（不含计日工总额）的数量及拟用子目的说明：无</t>
    </r>
  </si>
  <si>
    <r>
      <rPr>
        <b/>
        <sz val="11"/>
        <rFont val="Arial"/>
        <charset val="134"/>
      </rPr>
      <t xml:space="preserve">    3.</t>
    </r>
    <r>
      <rPr>
        <b/>
        <sz val="11"/>
        <rFont val="宋体"/>
        <charset val="134"/>
      </rPr>
      <t>计日工说明</t>
    </r>
    <r>
      <rPr>
        <b/>
        <sz val="11"/>
        <rFont val="Arial"/>
        <charset val="134"/>
      </rPr>
      <t>:</t>
    </r>
    <r>
      <rPr>
        <b/>
        <sz val="11"/>
        <rFont val="宋体"/>
        <charset val="134"/>
      </rPr>
      <t>无。</t>
    </r>
  </si>
  <si>
    <r>
      <rPr>
        <sz val="11"/>
        <rFont val="Arial"/>
        <charset val="134"/>
      </rPr>
      <t xml:space="preserve"> </t>
    </r>
    <r>
      <rPr>
        <b/>
        <sz val="11"/>
        <rFont val="Arial"/>
        <charset val="134"/>
      </rPr>
      <t xml:space="preserve">   4.</t>
    </r>
    <r>
      <rPr>
        <b/>
        <sz val="11"/>
        <rFont val="宋体"/>
        <charset val="134"/>
      </rPr>
      <t>其它说明</t>
    </r>
  </si>
  <si>
    <t>工程量清单</t>
  </si>
  <si>
    <t>合 同 段：农村公路易积水桥涵隐患治理项目</t>
  </si>
  <si>
    <t>货币单位：人民币 元</t>
  </si>
  <si>
    <t>清单 第100章  总则</t>
  </si>
  <si>
    <t>子目号</t>
  </si>
  <si>
    <t>子 目 名 称</t>
  </si>
  <si>
    <t>单位</t>
  </si>
  <si>
    <t>数量</t>
  </si>
  <si>
    <t>单价</t>
  </si>
  <si>
    <t>合价</t>
  </si>
  <si>
    <t>Y105</t>
  </si>
  <si>
    <t>临时交通管制措施和设施</t>
  </si>
  <si>
    <t>Y105-1</t>
  </si>
  <si>
    <t>临时交通管制措施和设施(不含防撞缓冲车)</t>
  </si>
  <si>
    <t>总额</t>
  </si>
  <si>
    <t>1</t>
  </si>
  <si>
    <t>清单 第100章 合计</t>
  </si>
  <si>
    <t>清单 第600章  交通安全设施养护工程</t>
  </si>
  <si>
    <t>Y601</t>
  </si>
  <si>
    <t>交通标志维修与更换</t>
  </si>
  <si>
    <t>Y601-5</t>
  </si>
  <si>
    <t>交通标志增设</t>
  </si>
  <si>
    <t>Y601-5-1</t>
  </si>
  <si>
    <t>□1400 × 2300</t>
  </si>
  <si>
    <t>个</t>
  </si>
  <si>
    <t>18</t>
  </si>
  <si>
    <t>Y608</t>
  </si>
  <si>
    <t>其他交通安全设施维修与更换</t>
  </si>
  <si>
    <t>Y608-13</t>
  </si>
  <si>
    <t>凸面镜增设</t>
  </si>
  <si>
    <t>Y608-14</t>
  </si>
  <si>
    <t>不锈钢水位标尺增设</t>
  </si>
  <si>
    <t>清单 第600章 合计</t>
  </si>
  <si>
    <t>投标报价汇总表</t>
  </si>
  <si>
    <t>标段：农村公路易积水桥涵隐患治理项目</t>
  </si>
  <si>
    <t>序号</t>
  </si>
  <si>
    <t>章次</t>
  </si>
  <si>
    <t>科 目 名 称</t>
  </si>
  <si>
    <t>金额（元）</t>
  </si>
  <si>
    <t>100</t>
  </si>
  <si>
    <t>2</t>
  </si>
  <si>
    <t>600</t>
  </si>
  <si>
    <t>3</t>
  </si>
  <si>
    <t>第100章至1100章清单合计</t>
  </si>
  <si>
    <t>4</t>
  </si>
  <si>
    <t>已包含在清单合计中的材料、工程设备、专业工程暂估价合计</t>
  </si>
  <si>
    <t>本项目无</t>
  </si>
  <si>
    <t>5</t>
  </si>
  <si>
    <t>清单合计减去材料、工程设备、专业工程暂估价
合计(即3-4)=5</t>
  </si>
  <si>
    <t>6</t>
  </si>
  <si>
    <t>计日工合计</t>
  </si>
  <si>
    <t>7</t>
  </si>
  <si>
    <t>暂列金额(不含计日工总额)</t>
  </si>
  <si>
    <t>8</t>
  </si>
  <si>
    <t>投标报价(3+6+7)=8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</si>
</sst>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color indexed="8"/>
      <name val="宋体"/>
      <charset val="134"/>
    </font>
    <font>
      <b/>
      <sz val="24"/>
      <color indexed="8"/>
      <name val="宋体"/>
      <charset val="134"/>
    </font>
    <font>
      <sz val="9"/>
      <color indexed="8"/>
      <name val="宋体"/>
      <charset val="134"/>
    </font>
    <font>
      <sz val="9"/>
      <color indexed="8"/>
      <name val="Arial Narrow"/>
      <charset val="134"/>
    </font>
    <font>
      <sz val="9"/>
      <color rgb="FF000000"/>
      <name val="宋体"/>
      <charset val="134"/>
    </font>
    <font>
      <b/>
      <sz val="13"/>
      <color indexed="8"/>
      <name val="宋体"/>
      <charset val="134"/>
    </font>
    <font>
      <sz val="11"/>
      <color indexed="8"/>
      <name val="宋体"/>
      <charset val="134"/>
    </font>
    <font>
      <b/>
      <sz val="18"/>
      <color indexed="8"/>
      <name val="黑体"/>
      <charset val="134"/>
    </font>
    <font>
      <b/>
      <sz val="11"/>
      <name val="Arial"/>
      <charset val="134"/>
    </font>
    <font>
      <sz val="11"/>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2">
    <xf numFmtId="0" fontId="0" fillId="0" borderId="0" xfId="0" applyAlignment="1">
      <alignment horizontal="left" wrapText="1"/>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0" xfId="0" applyFont="1" applyAlignment="1">
      <alignment horizontal="right" vertical="center"/>
    </xf>
    <xf numFmtId="0" fontId="5" fillId="0" borderId="8"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left" vertical="center" shrinkToFit="1"/>
    </xf>
    <xf numFmtId="0" fontId="2" fillId="0" borderId="5" xfId="0" applyFont="1" applyBorder="1" applyAlignment="1">
      <alignment horizontal="left" vertical="center" wrapText="1"/>
    </xf>
    <xf numFmtId="0" fontId="2" fillId="0" borderId="5" xfId="0" applyFont="1" applyBorder="1" applyAlignment="1">
      <alignment horizontal="center" vertical="center" shrinkToFit="1"/>
    </xf>
    <xf numFmtId="0" fontId="3" fillId="0" borderId="5" xfId="0" applyFont="1" applyBorder="1" applyAlignment="1">
      <alignment horizontal="right" vertical="center" shrinkToFit="1"/>
    </xf>
    <xf numFmtId="0" fontId="3" fillId="0" borderId="6" xfId="0" applyFont="1" applyBorder="1" applyAlignment="1">
      <alignment horizontal="right" vertical="center" shrinkToFit="1"/>
    </xf>
    <xf numFmtId="0" fontId="2" fillId="0" borderId="5" xfId="0" applyFont="1" applyBorder="1" applyAlignment="1">
      <alignment horizontal="left" vertical="center" wrapText="1" shrinkToFit="1"/>
    </xf>
    <xf numFmtId="0" fontId="2" fillId="0" borderId="5" xfId="0" applyFont="1" applyBorder="1" applyAlignment="1" applyProtection="1">
      <alignment horizontal="right" vertical="center" shrinkToFit="1"/>
      <protection locked="0"/>
    </xf>
    <xf numFmtId="0" fontId="2" fillId="0" borderId="9" xfId="0" applyFont="1" applyBorder="1" applyAlignment="1">
      <alignment horizontal="right" vertical="center" shrinkToFit="1"/>
    </xf>
    <xf numFmtId="0" fontId="2" fillId="0" borderId="10" xfId="0" applyFont="1" applyBorder="1" applyAlignment="1">
      <alignment horizontal="center" vertical="center" shrinkToFit="1"/>
    </xf>
    <xf numFmtId="0" fontId="2" fillId="0" borderId="6" xfId="0" applyFont="1" applyBorder="1" applyAlignment="1">
      <alignment horizontal="right" vertical="center" shrinkToFit="1"/>
    </xf>
    <xf numFmtId="0" fontId="6" fillId="0" borderId="0" xfId="0" applyFont="1" applyFill="1" applyAlignment="1">
      <alignment vertical="center"/>
    </xf>
    <xf numFmtId="0" fontId="7" fillId="0" borderId="0" xfId="0" applyFont="1" applyFill="1" applyAlignment="1">
      <alignment horizontal="center" vertical="center"/>
    </xf>
    <xf numFmtId="0" fontId="8" fillId="0" borderId="0" xfId="0" applyNumberFormat="1" applyFont="1" applyFill="1" applyBorder="1" applyAlignment="1">
      <alignment horizontal="left" vertical="top" wrapText="1"/>
    </xf>
    <xf numFmtId="0" fontId="9" fillId="0" borderId="0"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2"/>
  <sheetViews>
    <sheetView workbookViewId="0">
      <selection activeCell="A20" sqref="$A20:$XFD21"/>
    </sheetView>
  </sheetViews>
  <sheetFormatPr defaultColWidth="8.25" defaultRowHeight="14"/>
  <cols>
    <col min="1" max="1" width="78.425" style="27" customWidth="1"/>
    <col min="2" max="16384" width="8.25" style="27"/>
  </cols>
  <sheetData>
    <row r="1" ht="27" customHeight="1" spans="1:1">
      <c r="A1" s="28" t="s">
        <v>0</v>
      </c>
    </row>
    <row r="2" ht="25.95" customHeight="1" spans="1:1">
      <c r="A2" s="29" t="s">
        <v>1</v>
      </c>
    </row>
    <row r="3" ht="57" customHeight="1" spans="1:1">
      <c r="A3" s="30" t="s">
        <v>2</v>
      </c>
    </row>
    <row r="4" ht="39" customHeight="1" spans="1:1">
      <c r="A4" s="30" t="s">
        <v>3</v>
      </c>
    </row>
    <row r="5" ht="63" customHeight="1" spans="1:1">
      <c r="A5" s="30" t="s">
        <v>4</v>
      </c>
    </row>
    <row r="6" ht="37.05" customHeight="1" spans="1:1">
      <c r="A6" s="30" t="s">
        <v>5</v>
      </c>
    </row>
    <row r="7" ht="40.95" customHeight="1" spans="1:1">
      <c r="A7" s="30" t="s">
        <v>6</v>
      </c>
    </row>
    <row r="8" ht="37.95" customHeight="1" spans="1:1">
      <c r="A8" s="30" t="s">
        <v>7</v>
      </c>
    </row>
    <row r="9" ht="37.05" customHeight="1" spans="1:1">
      <c r="A9" s="30" t="s">
        <v>8</v>
      </c>
    </row>
    <row r="10" ht="22.95" customHeight="1" spans="1:1">
      <c r="A10" s="30" t="s">
        <v>9</v>
      </c>
    </row>
    <row r="11" ht="22.05" customHeight="1" spans="1:1">
      <c r="A11" s="30" t="s">
        <v>10</v>
      </c>
    </row>
    <row r="12" ht="57" customHeight="1" spans="1:1">
      <c r="A12" s="30" t="s">
        <v>11</v>
      </c>
    </row>
    <row r="13" ht="55.95" customHeight="1" spans="1:1">
      <c r="A13" s="30" t="s">
        <v>12</v>
      </c>
    </row>
    <row r="14" ht="40.05" customHeight="1" spans="1:1">
      <c r="A14" s="30" t="s">
        <v>13</v>
      </c>
    </row>
    <row r="15" ht="37.05" customHeight="1" spans="1:1">
      <c r="A15" s="30" t="s">
        <v>14</v>
      </c>
    </row>
    <row r="16" ht="21" customHeight="1" spans="1:1">
      <c r="A16" s="30" t="s">
        <v>15</v>
      </c>
    </row>
    <row r="17" ht="36" customHeight="1" spans="1:1">
      <c r="A17" s="30" t="s">
        <v>16</v>
      </c>
    </row>
    <row r="18" ht="25.05" customHeight="1" spans="1:1">
      <c r="A18" s="31" t="s">
        <v>17</v>
      </c>
    </row>
    <row r="19" ht="25.05" customHeight="1" spans="1:1">
      <c r="A19" s="30" t="s">
        <v>18</v>
      </c>
    </row>
    <row r="20" ht="21" customHeight="1" spans="1:1">
      <c r="A20" s="30"/>
    </row>
    <row r="21" ht="21" customHeight="1" spans="1:1">
      <c r="A21" s="30"/>
    </row>
    <row r="22" ht="22.05" customHeight="1" spans="1:1">
      <c r="A22" s="30"/>
    </row>
  </sheetData>
  <sheetProtection algorithmName="SHA-512" hashValue="XcHVQJ5wrsoSZFoHY8LmDfvH3m6IjrMBrcXOuTXk9jr6cwVToXPduJEAr2blFanH98F/0VRTrxI1nsb07THSpA==" saltValue="mkOA7g3BOcf/gktUx1j/MQ==" spinCount="100000" sheet="1" formatCells="0" formatColumns="0" formatRows="0" objects="1"/>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showZeros="0" tabSelected="1" topLeftCell="A26" workbookViewId="0">
      <selection activeCell="E32" sqref="E32:E35"/>
    </sheetView>
  </sheetViews>
  <sheetFormatPr defaultColWidth="9" defaultRowHeight="15" outlineLevelCol="5"/>
  <cols>
    <col min="1" max="1" width="7.125" customWidth="1"/>
    <col min="2" max="2" width="30.75" customWidth="1"/>
    <col min="3" max="3" width="7.125" customWidth="1"/>
    <col min="4" max="4" width="11.375" customWidth="1"/>
    <col min="5" max="5" width="12.625" customWidth="1"/>
    <col min="6" max="6" width="13.25" customWidth="1"/>
    <col min="7" max="7" width="10" customWidth="1"/>
  </cols>
  <sheetData>
    <row r="1" ht="32.95" customHeight="1" spans="1:6">
      <c r="A1" s="2" t="s">
        <v>19</v>
      </c>
      <c r="B1" s="2"/>
      <c r="C1" s="2"/>
      <c r="D1" s="2"/>
      <c r="E1" s="2"/>
      <c r="F1" s="2"/>
    </row>
    <row r="2" ht="30" customHeight="1" spans="1:6">
      <c r="A2" s="3" t="s">
        <v>20</v>
      </c>
      <c r="B2" s="3"/>
      <c r="C2" s="3"/>
      <c r="D2" s="3"/>
      <c r="E2" s="14" t="s">
        <v>21</v>
      </c>
      <c r="F2" s="14"/>
    </row>
    <row r="3" ht="30" customHeight="1" spans="1:6">
      <c r="A3" s="15" t="s">
        <v>22</v>
      </c>
      <c r="B3" s="15"/>
      <c r="C3" s="15"/>
      <c r="D3" s="15"/>
      <c r="E3" s="15"/>
      <c r="F3" s="15"/>
    </row>
    <row r="4" ht="30" customHeight="1" spans="1:6">
      <c r="A4" s="16" t="s">
        <v>23</v>
      </c>
      <c r="B4" s="9" t="s">
        <v>24</v>
      </c>
      <c r="C4" s="9" t="s">
        <v>25</v>
      </c>
      <c r="D4" s="9" t="s">
        <v>26</v>
      </c>
      <c r="E4" s="9" t="s">
        <v>27</v>
      </c>
      <c r="F4" s="12" t="s">
        <v>28</v>
      </c>
    </row>
    <row r="5" ht="30" customHeight="1" spans="1:6">
      <c r="A5" s="17" t="s">
        <v>29</v>
      </c>
      <c r="B5" s="18" t="s">
        <v>30</v>
      </c>
      <c r="C5" s="19"/>
      <c r="D5" s="20"/>
      <c r="E5" s="20"/>
      <c r="F5" s="21"/>
    </row>
    <row r="6" ht="30" customHeight="1" spans="1:6">
      <c r="A6" s="17" t="s">
        <v>31</v>
      </c>
      <c r="B6" s="22" t="s">
        <v>32</v>
      </c>
      <c r="C6" s="19" t="s">
        <v>33</v>
      </c>
      <c r="D6" s="20" t="s">
        <v>34</v>
      </c>
      <c r="E6" s="23"/>
      <c r="F6" s="21">
        <f>ROUND(D6*E6,0)</f>
        <v>0</v>
      </c>
    </row>
    <row r="7" ht="30" customHeight="1" spans="1:6">
      <c r="A7" s="17"/>
      <c r="B7" s="18"/>
      <c r="C7" s="19"/>
      <c r="D7" s="20"/>
      <c r="E7" s="20"/>
      <c r="F7" s="21"/>
    </row>
    <row r="8" ht="30" customHeight="1" spans="1:6">
      <c r="A8" s="17"/>
      <c r="B8" s="18"/>
      <c r="C8" s="19"/>
      <c r="D8" s="20"/>
      <c r="E8" s="20"/>
      <c r="F8" s="21"/>
    </row>
    <row r="9" ht="30" customHeight="1" spans="1:6">
      <c r="A9" s="17"/>
      <c r="B9" s="18"/>
      <c r="C9" s="19"/>
      <c r="D9" s="20"/>
      <c r="E9" s="20"/>
      <c r="F9" s="21"/>
    </row>
    <row r="10" ht="30" customHeight="1" spans="1:6">
      <c r="A10" s="17"/>
      <c r="B10" s="18"/>
      <c r="C10" s="19"/>
      <c r="D10" s="20"/>
      <c r="E10" s="20"/>
      <c r="F10" s="21"/>
    </row>
    <row r="11" ht="30" customHeight="1" spans="1:6">
      <c r="A11" s="17"/>
      <c r="B11" s="18"/>
      <c r="C11" s="19"/>
      <c r="D11" s="20"/>
      <c r="E11" s="20"/>
      <c r="F11" s="21"/>
    </row>
    <row r="12" ht="30" customHeight="1" spans="1:6">
      <c r="A12" s="17"/>
      <c r="B12" s="18"/>
      <c r="C12" s="19"/>
      <c r="D12" s="20"/>
      <c r="E12" s="20"/>
      <c r="F12" s="21"/>
    </row>
    <row r="13" ht="30" customHeight="1" spans="1:6">
      <c r="A13" s="17"/>
      <c r="B13" s="18"/>
      <c r="C13" s="19"/>
      <c r="D13" s="20"/>
      <c r="E13" s="20"/>
      <c r="F13" s="21"/>
    </row>
    <row r="14" ht="30" customHeight="1" spans="1:6">
      <c r="A14" s="17"/>
      <c r="B14" s="18"/>
      <c r="C14" s="19"/>
      <c r="D14" s="20"/>
      <c r="E14" s="20"/>
      <c r="F14" s="21"/>
    </row>
    <row r="15" ht="30" customHeight="1" spans="1:6">
      <c r="A15" s="17"/>
      <c r="B15" s="18"/>
      <c r="C15" s="19"/>
      <c r="D15" s="20"/>
      <c r="E15" s="20"/>
      <c r="F15" s="21"/>
    </row>
    <row r="16" ht="30" customHeight="1" spans="1:6">
      <c r="A16" s="17"/>
      <c r="B16" s="18"/>
      <c r="C16" s="19"/>
      <c r="D16" s="20"/>
      <c r="E16" s="20"/>
      <c r="F16" s="21"/>
    </row>
    <row r="17" ht="30" customHeight="1" spans="1:6">
      <c r="A17" s="17"/>
      <c r="B17" s="18"/>
      <c r="C17" s="19"/>
      <c r="D17" s="20"/>
      <c r="E17" s="20"/>
      <c r="F17" s="21"/>
    </row>
    <row r="18" ht="30" customHeight="1" spans="1:6">
      <c r="A18" s="17"/>
      <c r="B18" s="18"/>
      <c r="C18" s="19"/>
      <c r="D18" s="20"/>
      <c r="E18" s="20"/>
      <c r="F18" s="21"/>
    </row>
    <row r="19" ht="30" customHeight="1" spans="1:6">
      <c r="A19" s="17"/>
      <c r="B19" s="18"/>
      <c r="C19" s="19"/>
      <c r="D19" s="20"/>
      <c r="E19" s="20"/>
      <c r="F19" s="21"/>
    </row>
    <row r="20" ht="30" customHeight="1" spans="1:6">
      <c r="A20" s="17"/>
      <c r="B20" s="18"/>
      <c r="C20" s="19"/>
      <c r="D20" s="20"/>
      <c r="E20" s="20"/>
      <c r="F20" s="21"/>
    </row>
    <row r="21" ht="30" customHeight="1" spans="1:6">
      <c r="A21" s="17"/>
      <c r="B21" s="18"/>
      <c r="C21" s="19"/>
      <c r="D21" s="20"/>
      <c r="E21" s="20"/>
      <c r="F21" s="21"/>
    </row>
    <row r="22" ht="30" customHeight="1" spans="1:6">
      <c r="A22" s="17"/>
      <c r="B22" s="18"/>
      <c r="C22" s="19"/>
      <c r="D22" s="20"/>
      <c r="E22" s="20"/>
      <c r="F22" s="21"/>
    </row>
    <row r="23" ht="30" customHeight="1" spans="1:6">
      <c r="A23" s="17"/>
      <c r="B23" s="18"/>
      <c r="C23" s="19"/>
      <c r="D23" s="20"/>
      <c r="E23" s="20"/>
      <c r="F23" s="21"/>
    </row>
    <row r="24" ht="30" customHeight="1" spans="1:6">
      <c r="A24" s="17"/>
      <c r="B24" s="18"/>
      <c r="C24" s="19"/>
      <c r="D24" s="20"/>
      <c r="E24" s="20"/>
      <c r="F24" s="21"/>
    </row>
    <row r="25" ht="30" customHeight="1" spans="1:6">
      <c r="A25" s="24" t="s">
        <v>35</v>
      </c>
      <c r="B25" s="24"/>
      <c r="C25" s="24"/>
      <c r="D25" s="25">
        <f>SUM(F5:F24)</f>
        <v>0</v>
      </c>
      <c r="E25" s="25"/>
      <c r="F25" s="25"/>
    </row>
    <row r="26" ht="32.95" customHeight="1" spans="1:6">
      <c r="A26" s="2" t="s">
        <v>19</v>
      </c>
      <c r="B26" s="2"/>
      <c r="C26" s="2"/>
      <c r="D26" s="2"/>
      <c r="E26" s="2"/>
      <c r="F26" s="2"/>
    </row>
    <row r="27" ht="30" customHeight="1" spans="1:6">
      <c r="A27" s="3" t="s">
        <v>20</v>
      </c>
      <c r="B27" s="3"/>
      <c r="C27" s="3"/>
      <c r="D27" s="3"/>
      <c r="E27" s="14" t="s">
        <v>21</v>
      </c>
      <c r="F27" s="14"/>
    </row>
    <row r="28" ht="30" customHeight="1" spans="1:6">
      <c r="A28" s="15" t="s">
        <v>36</v>
      </c>
      <c r="B28" s="15"/>
      <c r="C28" s="15"/>
      <c r="D28" s="15"/>
      <c r="E28" s="15"/>
      <c r="F28" s="15"/>
    </row>
    <row r="29" ht="30" customHeight="1" spans="1:6">
      <c r="A29" s="16" t="s">
        <v>23</v>
      </c>
      <c r="B29" s="9" t="s">
        <v>24</v>
      </c>
      <c r="C29" s="9" t="s">
        <v>25</v>
      </c>
      <c r="D29" s="9" t="s">
        <v>26</v>
      </c>
      <c r="E29" s="9" t="s">
        <v>27</v>
      </c>
      <c r="F29" s="12" t="s">
        <v>28</v>
      </c>
    </row>
    <row r="30" ht="30" customHeight="1" spans="1:6">
      <c r="A30" s="17" t="s">
        <v>37</v>
      </c>
      <c r="B30" s="18" t="s">
        <v>38</v>
      </c>
      <c r="C30" s="19"/>
      <c r="D30" s="20"/>
      <c r="E30" s="20"/>
      <c r="F30" s="21"/>
    </row>
    <row r="31" ht="30" customHeight="1" spans="1:6">
      <c r="A31" s="17" t="s">
        <v>39</v>
      </c>
      <c r="B31" s="18" t="s">
        <v>40</v>
      </c>
      <c r="C31" s="19"/>
      <c r="D31" s="20"/>
      <c r="E31" s="20"/>
      <c r="F31" s="21"/>
    </row>
    <row r="32" ht="30" customHeight="1" spans="1:6">
      <c r="A32" s="17" t="s">
        <v>41</v>
      </c>
      <c r="B32" s="18" t="s">
        <v>42</v>
      </c>
      <c r="C32" s="19" t="s">
        <v>43</v>
      </c>
      <c r="D32" s="20" t="s">
        <v>44</v>
      </c>
      <c r="E32" s="23"/>
      <c r="F32" s="26">
        <f t="shared" ref="F32:F35" si="0">ROUND(D32*E32,0)</f>
        <v>0</v>
      </c>
    </row>
    <row r="33" ht="30" customHeight="1" spans="1:6">
      <c r="A33" s="17" t="s">
        <v>45</v>
      </c>
      <c r="B33" s="18" t="s">
        <v>46</v>
      </c>
      <c r="C33" s="19"/>
      <c r="D33" s="20"/>
      <c r="E33" s="23"/>
      <c r="F33" s="26">
        <f t="shared" si="0"/>
        <v>0</v>
      </c>
    </row>
    <row r="34" ht="30" customHeight="1" spans="1:6">
      <c r="A34" s="17" t="s">
        <v>47</v>
      </c>
      <c r="B34" s="18" t="s">
        <v>48</v>
      </c>
      <c r="C34" s="19" t="s">
        <v>43</v>
      </c>
      <c r="D34" s="20" t="s">
        <v>34</v>
      </c>
      <c r="E34" s="23"/>
      <c r="F34" s="26">
        <f t="shared" si="0"/>
        <v>0</v>
      </c>
    </row>
    <row r="35" ht="30" customHeight="1" spans="1:6">
      <c r="A35" s="17" t="s">
        <v>49</v>
      </c>
      <c r="B35" s="18" t="s">
        <v>50</v>
      </c>
      <c r="C35" s="19" t="s">
        <v>43</v>
      </c>
      <c r="D35" s="20" t="s">
        <v>44</v>
      </c>
      <c r="E35" s="23"/>
      <c r="F35" s="26">
        <f t="shared" si="0"/>
        <v>0</v>
      </c>
    </row>
    <row r="36" ht="30" customHeight="1" spans="1:6">
      <c r="A36" s="17"/>
      <c r="B36" s="18"/>
      <c r="C36" s="19"/>
      <c r="D36" s="20"/>
      <c r="E36" s="20"/>
      <c r="F36" s="21"/>
    </row>
    <row r="37" ht="30" customHeight="1" spans="1:6">
      <c r="A37" s="17"/>
      <c r="B37" s="18"/>
      <c r="C37" s="19"/>
      <c r="D37" s="20"/>
      <c r="E37" s="20"/>
      <c r="F37" s="21"/>
    </row>
    <row r="38" ht="30" customHeight="1" spans="1:6">
      <c r="A38" s="17"/>
      <c r="B38" s="18"/>
      <c r="C38" s="19"/>
      <c r="D38" s="20"/>
      <c r="E38" s="20"/>
      <c r="F38" s="21"/>
    </row>
    <row r="39" ht="30" customHeight="1" spans="1:6">
      <c r="A39" s="17"/>
      <c r="B39" s="18"/>
      <c r="C39" s="19"/>
      <c r="D39" s="20"/>
      <c r="E39" s="20"/>
      <c r="F39" s="21"/>
    </row>
    <row r="40" ht="30" customHeight="1" spans="1:6">
      <c r="A40" s="17"/>
      <c r="B40" s="18"/>
      <c r="C40" s="19"/>
      <c r="D40" s="20"/>
      <c r="E40" s="20"/>
      <c r="F40" s="21"/>
    </row>
    <row r="41" ht="30" customHeight="1" spans="1:6">
      <c r="A41" s="17"/>
      <c r="B41" s="18"/>
      <c r="C41" s="19"/>
      <c r="D41" s="20"/>
      <c r="E41" s="20"/>
      <c r="F41" s="21"/>
    </row>
    <row r="42" ht="30" customHeight="1" spans="1:6">
      <c r="A42" s="17"/>
      <c r="B42" s="18"/>
      <c r="C42" s="19"/>
      <c r="D42" s="20"/>
      <c r="E42" s="20"/>
      <c r="F42" s="21"/>
    </row>
    <row r="43" ht="30" customHeight="1" spans="1:6">
      <c r="A43" s="17"/>
      <c r="B43" s="18"/>
      <c r="C43" s="19"/>
      <c r="D43" s="20"/>
      <c r="E43" s="20"/>
      <c r="F43" s="21"/>
    </row>
    <row r="44" ht="30" customHeight="1" spans="1:6">
      <c r="A44" s="17"/>
      <c r="B44" s="18"/>
      <c r="C44" s="19"/>
      <c r="D44" s="20"/>
      <c r="E44" s="20"/>
      <c r="F44" s="21"/>
    </row>
    <row r="45" ht="30" customHeight="1" spans="1:6">
      <c r="A45" s="17"/>
      <c r="B45" s="18"/>
      <c r="C45" s="19"/>
      <c r="D45" s="20"/>
      <c r="E45" s="20"/>
      <c r="F45" s="21"/>
    </row>
    <row r="46" ht="30" customHeight="1" spans="1:6">
      <c r="A46" s="17"/>
      <c r="B46" s="18"/>
      <c r="C46" s="19"/>
      <c r="D46" s="20"/>
      <c r="E46" s="20"/>
      <c r="F46" s="21"/>
    </row>
    <row r="47" ht="30" customHeight="1" spans="1:6">
      <c r="A47" s="17"/>
      <c r="B47" s="18"/>
      <c r="C47" s="19"/>
      <c r="D47" s="20"/>
      <c r="E47" s="20"/>
      <c r="F47" s="21"/>
    </row>
    <row r="48" ht="30" customHeight="1" spans="1:6">
      <c r="A48" s="17"/>
      <c r="B48" s="18"/>
      <c r="C48" s="19"/>
      <c r="D48" s="20"/>
      <c r="E48" s="20"/>
      <c r="F48" s="21"/>
    </row>
    <row r="49" ht="30" customHeight="1" spans="1:6">
      <c r="A49" s="17"/>
      <c r="B49" s="18"/>
      <c r="C49" s="19"/>
      <c r="D49" s="20"/>
      <c r="E49" s="20"/>
      <c r="F49" s="21"/>
    </row>
    <row r="50" ht="30" customHeight="1" spans="1:6">
      <c r="A50" s="24" t="s">
        <v>51</v>
      </c>
      <c r="B50" s="24"/>
      <c r="C50" s="24"/>
      <c r="D50" s="25">
        <f>SUM(F30:F49)</f>
        <v>0</v>
      </c>
      <c r="E50" s="25"/>
      <c r="F50" s="25"/>
    </row>
  </sheetData>
  <sheetProtection algorithmName="SHA-512" hashValue="mG2/o7/cyZC3ShVlIci32QIV0+ZKruaB65XuEz5io63dlDIV0f3asvGjJhlZJiinZpR6KIIrG3ky8/edAuGmaw==" saltValue="15IjpbNgcsy94P0gLdB8SQ==" spinCount="100000" sheet="1" formatCells="0" formatColumns="0" formatRows="0" objects="1"/>
  <mergeCells count="12">
    <mergeCell ref="A1:F1"/>
    <mergeCell ref="A2:D2"/>
    <mergeCell ref="E2:F2"/>
    <mergeCell ref="A3:F3"/>
    <mergeCell ref="A25:C25"/>
    <mergeCell ref="D25:F25"/>
    <mergeCell ref="A26:F26"/>
    <mergeCell ref="A27:D27"/>
    <mergeCell ref="E27:F27"/>
    <mergeCell ref="A28:F28"/>
    <mergeCell ref="A50:C50"/>
    <mergeCell ref="D50:F50"/>
  </mergeCells>
  <printOptions horizontalCentered="1" verticalCentered="1"/>
  <pageMargins left="0.50125" right="0.50125" top="0.629861111111111" bottom="0.315" header="0" footer="0"/>
  <pageSetup paperSize="9" fitToWidth="0" fitToHeight="0" orientation="portrait"/>
  <headerFooter alignWithMargins="0"/>
  <rowBreaks count="2" manualBreakCount="2">
    <brk id="25" max="16383" man="1"/>
    <brk id="50"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showZeros="0" workbookViewId="0">
      <selection activeCell="D11" sqref="D11"/>
    </sheetView>
  </sheetViews>
  <sheetFormatPr defaultColWidth="9" defaultRowHeight="15" outlineLevelCol="3"/>
  <cols>
    <col min="1" max="1" width="13.125" customWidth="1"/>
    <col min="2" max="2" width="14.25" customWidth="1"/>
    <col min="3" max="3" width="35.7416666666667" customWidth="1"/>
    <col min="4" max="4" width="17.125" style="1" customWidth="1"/>
    <col min="5" max="5" width="10" customWidth="1"/>
  </cols>
  <sheetData>
    <row r="1" ht="32.95" customHeight="1" spans="1:4">
      <c r="A1" s="2" t="s">
        <v>52</v>
      </c>
      <c r="B1" s="2"/>
      <c r="C1" s="2"/>
      <c r="D1" s="2"/>
    </row>
    <row r="2" ht="16.85" customHeight="1" spans="1:4">
      <c r="A2" s="3" t="s">
        <v>53</v>
      </c>
      <c r="B2" s="3"/>
      <c r="C2" s="3"/>
      <c r="D2" s="4"/>
    </row>
    <row r="3" ht="32.95" customHeight="1" spans="1:4">
      <c r="A3" s="5" t="s">
        <v>54</v>
      </c>
      <c r="B3" s="6" t="s">
        <v>55</v>
      </c>
      <c r="C3" s="6" t="s">
        <v>56</v>
      </c>
      <c r="D3" s="7" t="s">
        <v>57</v>
      </c>
    </row>
    <row r="4" ht="28.55" customHeight="1" spans="1:4">
      <c r="A4" s="8" t="s">
        <v>34</v>
      </c>
      <c r="B4" s="9" t="s">
        <v>58</v>
      </c>
      <c r="C4" s="9" t="s">
        <v>22</v>
      </c>
      <c r="D4" s="10">
        <f>'【5.1表】工程量清单（招标）'!D25</f>
        <v>0</v>
      </c>
    </row>
    <row r="5" ht="28.55" customHeight="1" spans="1:4">
      <c r="A5" s="8" t="s">
        <v>59</v>
      </c>
      <c r="B5" s="9" t="s">
        <v>60</v>
      </c>
      <c r="C5" s="9" t="s">
        <v>36</v>
      </c>
      <c r="D5" s="10">
        <f>'【5.1表】工程量清单（招标）'!D50</f>
        <v>0</v>
      </c>
    </row>
    <row r="6" ht="28.55" customHeight="1" spans="1:4">
      <c r="A6" s="8" t="s">
        <v>61</v>
      </c>
      <c r="B6" s="9" t="s">
        <v>62</v>
      </c>
      <c r="C6" s="9"/>
      <c r="D6" s="10">
        <f>SUM(D4:D5)</f>
        <v>0</v>
      </c>
    </row>
    <row r="7" ht="28.55" customHeight="1" spans="1:4">
      <c r="A7" s="8" t="s">
        <v>63</v>
      </c>
      <c r="B7" s="9" t="s">
        <v>64</v>
      </c>
      <c r="C7" s="9"/>
      <c r="D7" s="11" t="s">
        <v>65</v>
      </c>
    </row>
    <row r="8" ht="28.55" customHeight="1" spans="1:4">
      <c r="A8" s="8" t="s">
        <v>66</v>
      </c>
      <c r="B8" s="9" t="s">
        <v>67</v>
      </c>
      <c r="C8" s="9"/>
      <c r="D8" s="12">
        <f>D6</f>
        <v>0</v>
      </c>
    </row>
    <row r="9" ht="28.55" customHeight="1" spans="1:4">
      <c r="A9" s="8" t="s">
        <v>68</v>
      </c>
      <c r="B9" s="9" t="s">
        <v>69</v>
      </c>
      <c r="C9" s="9"/>
      <c r="D9" s="11" t="s">
        <v>65</v>
      </c>
    </row>
    <row r="10" ht="28.55" customHeight="1" spans="1:4">
      <c r="A10" s="8" t="s">
        <v>70</v>
      </c>
      <c r="B10" s="9" t="s">
        <v>71</v>
      </c>
      <c r="C10" s="9"/>
      <c r="D10" s="11" t="s">
        <v>65</v>
      </c>
    </row>
    <row r="11" ht="28.55" customHeight="1" spans="1:4">
      <c r="A11" s="8" t="s">
        <v>72</v>
      </c>
      <c r="B11" s="9" t="s">
        <v>73</v>
      </c>
      <c r="C11" s="9"/>
      <c r="D11" s="12">
        <f>D6</f>
        <v>0</v>
      </c>
    </row>
    <row r="12" ht="26" customHeight="1" spans="1:4">
      <c r="A12" s="13"/>
      <c r="B12" s="13"/>
      <c r="C12" s="13"/>
      <c r="D12" s="13"/>
    </row>
  </sheetData>
  <sheetProtection algorithmName="SHA-512" hashValue="b8MZ7yL/hp2Bn4kyGiHEIar4JM7/FDeHsdkZ3zBrqHz1SKy1faUTQyYfuo4AdF3clUd3kSwVGB+fpy4lmjHAbQ==" saltValue="j+GDwuNNSNvjA/FNJXPuuw==" spinCount="100000" sheet="1" formatCells="0" formatColumns="0" formatRows="0" objects="1"/>
  <mergeCells count="9">
    <mergeCell ref="A1:D1"/>
    <mergeCell ref="A2:D2"/>
    <mergeCell ref="B6:C6"/>
    <mergeCell ref="B7:C7"/>
    <mergeCell ref="B8:C8"/>
    <mergeCell ref="B9:C9"/>
    <mergeCell ref="B10:C10"/>
    <mergeCell ref="B11:C11"/>
    <mergeCell ref="A12:D12"/>
  </mergeCells>
  <printOptions horizontalCentered="1"/>
  <pageMargins left="0.50125" right="0.50125" top="0.904861111111111" bottom="0.315" header="0" footer="0"/>
  <pageSetup paperSize="9" fitToWidth="0" fitToHeight="0"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SmartCost</Company>
  <Application>Microsoft Excel</Application>
  <HeadingPairs>
    <vt:vector size="2" baseType="variant">
      <vt:variant>
        <vt:lpstr>工作表</vt:lpstr>
      </vt:variant>
      <vt:variant>
        <vt:i4>3</vt:i4>
      </vt:variant>
    </vt:vector>
  </HeadingPairs>
  <TitlesOfParts>
    <vt:vector size="3" baseType="lpstr">
      <vt:lpstr>清单说明</vt:lpstr>
      <vt:lpstr>【5.1表】工程量清单（招标）</vt:lpstr>
      <vt:lpstr>【5.4表】投标报价汇总表(招标)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SmartCost</dc:creator>
  <cp:lastModifiedBy>英国宫</cp:lastModifiedBy>
  <dcterms:created xsi:type="dcterms:W3CDTF">2026-09-09T21:44:00Z</dcterms:created>
  <dcterms:modified xsi:type="dcterms:W3CDTF">2026-09-23T02:25:32Z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7A5AA78063054692AC95E68DAE2BBEC7_12</vt:lpwstr>
  </property>
  <property fmtid="{D5CDD505-2E9C-101B-9397-08002B2CF9AE}" pid="3" name="KSOProductBuildVer">
    <vt:lpwstr>2052-12.1.0.28505</vt:lpwstr>
  </property>
  <property fmtid="{D5CDD505-2E9C-101B-9397-08002B2CF9AE}" pid="4" name="CalculationRule">
    <vt:i4>0</vt:i4>
  </property>
</Properties>
</file>