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项目\2027年\2027年各类工作材料\2.政务公示\2027年第一批入库公告\"/>
    </mc:Choice>
  </mc:AlternateContent>
  <bookViews>
    <workbookView windowWidth="28800" windowHeight="12375"/>
  </bookViews>
  <sheets>
    <sheet name="汇总" sheetId="1" r:id="rId1"/>
  </sheets>
  <definedNames>
    <definedName name="_xlnm._FilterDatabase" localSheetId="0" hidden="1">汇总!$A$1:$T$72</definedName>
    <definedName name="_xlnm.Print_Titles" localSheetId="0">汇总!$2:$3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<sst xmlns="http://schemas.openxmlformats.org/spreadsheetml/2006/main" count="713" uniqueCount="312">
  <si>
    <t>鄂托克前旗2027年度第一批财政常态化帮扶资金储备项目库清单</t>
  </si>
  <si>
    <t>序号</t>
  </si>
  <si>
    <t>项目名称</t>
  </si>
  <si>
    <t>项目类型</t>
  </si>
  <si>
    <t>项目
地点</t>
  </si>
  <si>
    <t>建设任务</t>
  </si>
  <si>
    <t>建设
性质</t>
  </si>
  <si>
    <t>建设
起止时间</t>
  </si>
  <si>
    <t>资金规模（万元）</t>
  </si>
  <si>
    <t>资金来源（万元）</t>
  </si>
  <si>
    <t>补助标准</t>
  </si>
  <si>
    <t>责任
单位及联系方式</t>
  </si>
  <si>
    <t>受益对象</t>
  </si>
  <si>
    <t>群众参与</t>
  </si>
  <si>
    <t>绩效目标</t>
  </si>
  <si>
    <t>联农带农机制</t>
  </si>
  <si>
    <t>中央及自治区常态化帮扶资金</t>
  </si>
  <si>
    <t>盟级常态化帮扶资金</t>
  </si>
  <si>
    <t>旗级常态化帮扶资金</t>
  </si>
  <si>
    <t>东西部协作资金</t>
  </si>
  <si>
    <t>自筹资金</t>
  </si>
  <si>
    <t>小计</t>
  </si>
  <si>
    <t>其中：重点帮扶群体</t>
  </si>
  <si>
    <t>鄂托克前旗敖勒召其镇食用菌产业园区产业菌棒生产及菌棚配套设施项目</t>
  </si>
  <si>
    <t>产业发展</t>
  </si>
  <si>
    <t>三段地村</t>
  </si>
  <si>
    <t>1.制包车间设备配套:采购聚丙烯灭菌转运筐7000个;发酵罐(8罐套组)1组;大型灭菌柜4台、灭菌架160个;2吨锅炉2台;上料机2台;改造实验室25平方米及配仪器1套等配套设施。
2.全域遮阳网工程:完成园区60000平方米大棚全覆盖遮阳网铺设安装及配套设施，解决夏季强光、高温灼伤问题，实现全年稳产保产。
3.配料搅拌设备配套:新增9方预湿配料搅拌罐2套，破袋粉碎生产线机组1套;液压菌渣发酵料打包机1台;废塑粒打包机1台;自动称量分装线1套;半自动装袋机6台及设备附件等配套设施，满足规模化原料预湿、搅拌匀质生产需求，保障原料配比标准化。
4.配电工程:配套200千伏变压器一台及相关电力电缆、配电柜等配套设施</t>
  </si>
  <si>
    <t>新建</t>
  </si>
  <si>
    <t>2027年3月-2027年12月</t>
  </si>
  <si>
    <t>敖勒召其镇人民政府
讷格格其
0477-7621082</t>
  </si>
  <si>
    <t>46</t>
  </si>
  <si>
    <t>用工、监督</t>
  </si>
  <si>
    <t>本项目通过配套完善配料搅拌、制包车间各类生产及灭菌设备，实施园区大棚全域遮阳网工程并配套改造实验室及检测仪器，全面补齐平菇生产、加工、废料再利用硬件设施短板。规范原料配比、发酵、灭菌、分装全生产流程，优化大棚种植生长环境，有效提升生产标准化、规模化、集约化水平，稳定产能、保障产品品质，推动菌菇产业稳产高效发展。废料生产有机基质改良土壤，减少化肥使用量，构建秸秆-菌菇-有机肥生态循环体系。</t>
  </si>
  <si>
    <t xml:space="preserve">1.就业务工联结：项目建成后园区产能大幅提升，生产、管护、采收、运维、加工岗位全面增加，严格落实优先用工机制，优先吸纳脱贫户、监测户、低收入劳动力就近就地就业，稳定发放劳务工资，实现群众持续增收。
2.产业辐射联结：项目建成全链条标准化、自动化、循环化食用菌生产示范园区，为周边种植散户提供标准化生产示范、技术指导、设备参考，带动区域食用菌产业整体提质升级，统一产品品质，提升区域产业品牌影响力。
3.集体经济联结：项目形成固定资产归村集体及运营主体共有，项目运营增收收益按比例反哺村集体经济，用于村级公益事业、困难群众帮扶、产业再投入，持续壮大村集体经济，实现产业强村富民。
</t>
  </si>
  <si>
    <t>上海庙镇沙章图中心洗煤厂人居环境整治提升项目</t>
  </si>
  <si>
    <t>上海庙镇沙章图村</t>
  </si>
  <si>
    <t>建设95亩综合服务区，包括1500平米功能用房、卫生间2处、门房1处、铺设40cm厚度砂砾；完善综合服务区配套公共设施。</t>
  </si>
  <si>
    <t>续建</t>
  </si>
  <si>
    <t>2027年4月-2027年11月</t>
  </si>
  <si>
    <t>上海庙镇人民政府
乌音嘎
0477-2242365</t>
  </si>
  <si>
    <t>20</t>
  </si>
  <si>
    <t>监督</t>
  </si>
  <si>
    <t xml:space="preserve"> 一、产出指标：建设95亩综合服务区，包括1500平米功能用房、卫生间2处、门房1处、铺设40cm厚度砂砾；完善综合服务区配套公共设施。
二、经济效益指标：项目运营后年均实现集体纯收入60万元以上，投资收益率7.5%，持续壮大村集体经济，有效带动脱贫户、监测户及周边群众增收，提升群众生活质量。
三、社会效益指标：打造集停车、充电、休整、便民服务于一体的标准化“司机之家”服务区，规范沿线车辆停放秩序，有效降低区域扬尘、尾气污染，改善区域生态环境。优先吸纳脱贫户、监测户就近就业，稳固防返贫成果，完善片区公共服务配套，助力和美乡村片区化建设。</t>
  </si>
  <si>
    <t>1.集体分红。项目建成后，拟由内蒙古海禾新动能有限公司和专业人员具体负责运营，预计各项经营性收入约150万元，集体经济分红60万元左右，让村民共享项目收益。收益分配方面，沙章图村收益金的30%用于脱贫户监测户帮扶，30%用于集体经济发展壮大，40%用于嘎查村基础设施建设、人居环境整治、公益性岗位开发等。
2.解决停车难题。该项目处于重要交通路口，货运车辆越来越多，乱停乱放、占道拥堵的问题长时间未能解决，规范化停车场能给人居环境、节能减排工作带来长效化管理。
3.岗位优先聘用本村村民。停车场需要管理员、保洁员，充电站需要设备维护员、安全员，这些岗位可以优先招聘本村村民，尤其是留守人员、低收入群体，帮助他们在家门口就业。
带动关联创业。停车场周边可以配套开便利店、饭店、修车铺、洗车行，村民可以依托这些配套服务自主创业，增加收入来源。</t>
  </si>
  <si>
    <t>上海庙镇强英鸭全产业链配套暂存车间项目</t>
  </si>
  <si>
    <t>上海庙镇特布德嘎查</t>
  </si>
  <si>
    <t>计划在上海庙镇特布德嘎查建设强英鸭全产业链配套暂存车间项目，该项目总规划面积19500㎡（约29.25亩），总建筑面积9845.49㎡。其中包括辅助用房203.74㎡；暂存车间9518.25㎡；以及厂内外道路、供电、消防及其他辅助配套设施。</t>
  </si>
  <si>
    <t>2027年4月-2027年12月</t>
  </si>
  <si>
    <t>上海庙镇人民政府
吉仁巴雅尔
0477-2242365</t>
  </si>
  <si>
    <t>1.产出目标：总规划面积19500㎡（约29.25亩），总建筑面积9845.49㎡。其中包括辅助用房203.74㎡；暂存车间9518.25㎡；以及厂内外道路、供电、消防及其他辅助配套设施（按需求适当调整）。
2.经济效益指标：项目运营后年均实现集体经营性收入600万元以上，纯收入400万元，持续壮大村集体经济，有效带动脱贫户、监测户及周边群众增收，提升群众生活质量。
3.社会效益指标：一是通过项目实施，降低农业面源污染，带动周边农业废弃物的资源化利用，促进当地农业绿色发展，实现良好的经济、社会和环境效益。二是有通过项目实施，降低农业面源污染，带动周边农业废弃物的资源化利用，促进当地农业绿色发展，实现良好的经济、社会和环境效益。</t>
  </si>
  <si>
    <t>1.“嘎查＋养殖户＋种植户”三方联动，嘎查自行统一回收养殖环节产生的粪污，为养殖户解决环保处理难题并支付回收费用；鸭粪以优惠价供应本地种植户，降低其生产成本。
2.就业与技能联结：项目运营吸纳本地劳动力参与粪污收集等工作，同时通过技术培训提升农户种养技能，强化可持续增收能力。能够创造10个直接就业岗位。
3.预计每年提高集体经济收入160万元。收益金的30%用于脱贫户监测户帮扶，30%用于集体经济发展壮大，40%用于嘎查村基础设施建设、人居环境整治、公益性岗位开发等。</t>
  </si>
  <si>
    <t>上海庙镇人居环境整治提升配套基础设施项目</t>
  </si>
  <si>
    <t>上海庙镇八一村</t>
  </si>
  <si>
    <t>本项目占地面积79.4亩，主要建设内容为：本项目占地面积79.4亩，主要建设内容为：布设1公里左右防护围栏，建设1公里左右防风抑尘网（3m高），完善场地基础配套设施，保障项目场地规范、安全、标准化运营。</t>
  </si>
  <si>
    <t>2027年4月-2027年6月</t>
  </si>
  <si>
    <t>上海庙镇人民政府
王天和
0477-2242365</t>
  </si>
  <si>
    <t>1.产出目标：布设1公里左右防护围栏，建设1公里左右防风抑尘网（3m高）（按需求适当调整）。
2.经济效益：项目建成后，纯收入约10.2万元，每年集体经济分红约5.44万元，让脱贫户、监测户等村民共享项目收益。
3、社会效益指标：打造集停车、充电、休整、便民服务于一体的标准化“司机之家”服务区，规范沿线车辆停放秩序，有效降低区域扬尘、尾气污染，改善区域生态环境。优先吸纳脱贫户、监测户就近就业，稳固防返贫成果，完善片区公共服务配套，助力和美乡村片区化建设。</t>
  </si>
  <si>
    <t>1.集体分红。项目建成后，拟由内蒙古海禾新动能有限公司和专业人员具体负责运营，预计各项经营性收入约25万元，集体经济分红5.44万元左右，让村民共享项目收益。收益分配方面，沙章图村收益金的30%用于脱贫户监测户帮扶，30%用于集体经济发展壮大，40%用于嘎查村基础设施建设、人居环境整治、公益性岗位开发等。
2.解决停车难题。该项目处于重要交通路口，货运车辆越来越多，乱停乱放、占道拥堵的问题长时间未能解决，规范化停车场能给人居环境、节能减排工作带来长效化管理。
3.岗位优先聘用本村村民。停车场需要管理员、保洁员，充电站需要设备维护员、安全员，这些岗位可以优先招聘本村村民，尤其是留守人员、低收入群体，帮助他们在家门口就业。
带动关联创业。停车场周边可以配套开便利店、饭店、修车铺、洗车行，村民可以依托这些配套服务自主创业，增加收入来源。</t>
  </si>
  <si>
    <t>“前旗一烫”连锁分店设备采购项目</t>
  </si>
  <si>
    <t>鄂尔多斯市康巴什</t>
  </si>
  <si>
    <t>项目主要建设厨房排烟系统工程1套；购置厨房加工、烹饪及后厨辅助设备9套；购置冷链冷冻储存设备4台；购置门店营业区及顾客就餐设施8组；购置经营所需耗材、餐具1批。</t>
  </si>
  <si>
    <t>2027年1月- 2027年11月</t>
  </si>
  <si>
    <t>昂素镇人民政府
乌德日
0477-7921183</t>
  </si>
  <si>
    <t>项目投运后进一步激活区域服务业经济发展，优先带动本地脱贫户、防止返贫致贫对象就业，有效防范返贫风险。门店正常经营状态下，可实现稳定的营业收入和净利润，有效增加集体经营性收入，项目可直接创造一批就业岗位</t>
  </si>
  <si>
    <t>门店正常经营情况下，预计嘎查集体经济收入3万元，收益使用优先倾斜帮扶脱贫不稳定户、边缘易致贫户、突发严重困难户，分红资金严格执行嘎查集体经济 "四议两公开" 制度，做到公开透明。计划带动2个昂素镇嘎查内脱贫户、防止返贫致贫对象到门店务工就业，人员招聘时优先招录本嘎查及周边劳动力。</t>
  </si>
  <si>
    <t>昂素镇肉食品加工集体经济项目</t>
  </si>
  <si>
    <t>昂素镇区</t>
  </si>
  <si>
    <t>建设占地600平方米钢结构主体牛羊肉深加工车间1处，建设室内地坪与墙体工程。</t>
  </si>
  <si>
    <t>昂素镇人民政府
郝轶博
0477-7921143</t>
  </si>
  <si>
    <t>补齐本地畜产品精深加工短板，延伸畜牧产业链，夯实特色农牧业根基，助力产业振兴。通过溢价收羊、入股分红、就近务工多重渠道稳定农牧民收入，夯实生活富裕基础。常态化开展养殖、加工技能培训，提升群众生产就业本领，培育本土实用人才，推进人才振兴</t>
  </si>
  <si>
    <t>提高嘎查集体经济，项目建立精准可量化的联农带农利益联结机制，切实带动本地农牧民稳定增收、产业持续壮大。由合作社高于市场价格10%溢价收购本地农牧户肉羊，年保底收购量不低于800只，直接带动全镇100户农牧户户年均增收2000元以上。积极吸纳农牧民以自有资金、存栏肉羊等形式入股合作社，项目产生效益后实行普惠分红，确保农牧民持续共享产业增值收益，依托群众收益反哺、扩大生产规模，实现产业滚动发展。同时常态化开展肉羊养殖、羊肉初加工技能培训，每年培训农牧民不少于50人次，持续提升本地群众种养、加工就业技能，车间用工优先录用培训合格人员，实现就地培训、就地就业、就地增收，稳固联农带农长效机制。</t>
  </si>
  <si>
    <t>昂素镇肉食品加工项目</t>
  </si>
  <si>
    <t>配套实施2000平方米厂区硬化及车间消防、强弱电、通风除湿、室外等附属工程。</t>
  </si>
  <si>
    <t>2027年1月-2027年11月</t>
  </si>
  <si>
    <t>项目统一规范生产、场地整洁硬化，完善厂区给排水、消防、环卫配套，改善乡村生产风貌，助推生态振兴。构建企业、嘎查集体、合作社、农户共建共享利益联结体系，夯实组织振兴支撑，全方位赋能乡村全面振兴</t>
  </si>
  <si>
    <t>城川镇大沟湾村保鲜库及配套设施建设项目</t>
  </si>
  <si>
    <t>大沟湾村</t>
  </si>
  <si>
    <t>建设保鲜库16门、生产车间1处、管理用房1处，配套采购白萝卜清洗、晾晒等配套设备。
专项资金建设保鲜库4门，配套采购白萝卜清洗、晾晒等配套设备。</t>
  </si>
  <si>
    <t>2027年1月-2027年12月</t>
  </si>
  <si>
    <t>城川镇人民政府
余培智
0477-7801064</t>
  </si>
  <si>
    <t>项目实施后，将同合作企业开展白萝卜产业发展，带动地区农牧民增收致富，实现家门口就业。同时带动嘎查村集体经济增收12万元以上。</t>
  </si>
  <si>
    <t>项目建成后，集体经济资金分配参照“433”机制，40%分别用于集体经济的扩大再生产，即现有集体经济项目的后期维护及维修、建设等；30%分别用于脱贫户、困难户产业扶持、医疗救助、教育救助、孤寡老人赡养等弱势群体的帮扶措施，30%用于村内公共事业支出、基础设施完善、人居环境治理等工作。</t>
  </si>
  <si>
    <t>城川镇螺旋藻生产基地建设项目</t>
  </si>
  <si>
    <t>建设螺旋藻养殖大棚3处、管理用房1处、收藻池1处、车间2处、无菌车间1处、原料库1处、育藻棚1处，采购配套离心喷雾干燥塔、滤水机、混料罐、压缩机等配套设备。
专项资金建设螺旋藻养殖大棚150栋，配套离心喷雾干燥塔、滤水机、混料罐、压缩机等配套设备。</t>
  </si>
  <si>
    <t>项目实施后，将同合作企业探索螺旋藻产业发展，带动地区农牧民增收致富，实现家门口就业。同时带动嘎查村集体经济增收20万元以上。</t>
  </si>
  <si>
    <t>城川镇麻黄套村生物肥厂建设项目</t>
  </si>
  <si>
    <t>麻黄套村</t>
  </si>
  <si>
    <t>在麻黄套村建设占地108亩的有机肥厂，其中包括加工车间8000平米、成品库2500平米、原料库5000平米，有机肥厂主要依靠畜禽粪污处理利用，农作物秸秆处理及加工利用服务；动物无害化处理。
专项资金建设加工车间约5000平米，并完成配套设施。</t>
  </si>
  <si>
    <t>2026年8月-2028年7月</t>
  </si>
  <si>
    <t>项目实施后，通过延伸产业链，利用强英鸭厂的鸭粪及本周边村民的羊粪、牛粪，同时项目直接提供就业岗位30个，间接带动周边村500余户农户年均增收1.2万元，并通过技术培训、品牌共建等方式培育新型职业农民，推动区域农业向标准化、品牌化转型。</t>
  </si>
  <si>
    <t>城川镇农畜产品销售点建设项目</t>
  </si>
  <si>
    <t>城川嘎查</t>
  </si>
  <si>
    <t>建设农畜产品销售点一处约480平方米，并配套基础设施。</t>
  </si>
  <si>
    <t>建设农畜产品销售点一处约480平方米，每年为嘎查村集体经济增收4万元以上。</t>
  </si>
  <si>
    <t>城川镇马铃薯初加工厂项目</t>
  </si>
  <si>
    <t>在麻黄套村建设占地800余亩的农业加工生产区，配备1800平方米的初加工车间、2200平方米原料仓储库房，并拥有领先的全封闭分拣包装加工生产线，年处理马铃薯30万吨，产品达到国内先进标准，计划总投资5000万元。
专项资金建设初加工车间1800平方米，仓储库房2200平方米，并配套加工的基础设施。</t>
  </si>
  <si>
    <t>项目实施后，预计项目达产后年营业收入1.1亿元，通过延伸产业链，每吨马铃薯附加值提升至传统种植模式的3倍以上，同时项目直接提供就业岗位200个，间接带动周边村500余户农户年均增收1万元，并通过技术培训、品牌共建等方式培育新型职业农民，推动区域农业向标准化、品牌化转型。</t>
  </si>
  <si>
    <t>中姜农业冷链物流建设项目</t>
  </si>
  <si>
    <t>建设冷链仓储约11000㎡，并完成基础配套设施。
专项资金建设冷链仓储约5000㎡。</t>
  </si>
  <si>
    <t>项目投用后，将进一步提升地方农畜产品保鲜能力，有效的推动农畜产品价值。同时带动集体经济增收12万元以上。</t>
  </si>
  <si>
    <t>城川镇辣椒加工项目</t>
  </si>
  <si>
    <t>城川镇</t>
  </si>
  <si>
    <t>建设厂房1000平方米，配套建设供电系统、给排水系统、通风排烟系统、厂区道路及硬化地面500平方米、门卫及办公用房100平方米和消防设施。购置气泡清洗机、剁椒机、可倾式夹层锅2台及配套排烟系统、半自动活塞灌装机、自动旋盖机、水浴杀菌线、冷却风干机、半自动贴标机、激光打码机和空压机等核心生产设备。
专项资金建设厂房1000平方米及采购清洗、剁椒、夹层锅等基础配套设施。</t>
  </si>
  <si>
    <t>项目投用后，至今带动地方就业岗位21个，延长辣椒产业链条，提升辣椒价值，同时带动集体经济增收8万元以上。</t>
  </si>
  <si>
    <t>城川镇巴彦希泊日嘎查充电桩项目</t>
  </si>
  <si>
    <t>巴彦希泊日嘎查</t>
  </si>
  <si>
    <t>巴彦希泊日草原休息区域建设充电桩一套，并完成配套设施。</t>
  </si>
  <si>
    <t>建设充电桩1套，为周边及行使车辆提供充电基础服务，并带动嘎查集体经济增收4.8万元以上。</t>
  </si>
  <si>
    <t>城川镇新寨子嘎查生物质颗粒燃料加工厂建设项目</t>
  </si>
  <si>
    <t>新寨子嘎查</t>
  </si>
  <si>
    <t>建设生产厂房约2800平方米，硬化5000平方米，采购粉碎、压缩等设备1套。</t>
  </si>
  <si>
    <t>项目实施后，将有效的解决地方废木材无法回收利用的问题，积极改善地方人居环境。同时，带动集体经济增收12万以上。</t>
  </si>
  <si>
    <t>城川镇大场子村饲草料储藏棚建设项目</t>
  </si>
  <si>
    <t>大场子村</t>
  </si>
  <si>
    <t>项目占地约9.9亩，建设饲草料储藏棚1套。</t>
  </si>
  <si>
    <t>项目实施后，将有效解决村民饲草料储藏问题，带动集体经济收入3.6万元。</t>
  </si>
  <si>
    <t>城川镇黄海子村滴灌带生产线采购项目</t>
  </si>
  <si>
    <t>黄海子村</t>
  </si>
  <si>
    <t>采购内镶贴片滴灌带生产线1套。</t>
  </si>
  <si>
    <t>预计项目建设投运后，每年将为村集体经济增收2.2万元，同时，为困难人员提供就业岗位2个以上。</t>
  </si>
  <si>
    <t>城川镇巴彦希里嘎查服务区建设项目</t>
  </si>
  <si>
    <t>巴彦希里嘎查</t>
  </si>
  <si>
    <t>建设服务区1处，配套加油加气站、充电桩、停车场、卫生间、管理用房等基础设施，并完成场地硬化等水电路设施。
专项资金建设服务区管理用房约600平方米，硬化场地3000平方米，充电桩1套，停车场1处，并完成水电路等配套设施。</t>
  </si>
  <si>
    <t>2027年1月-2028年12月</t>
  </si>
  <si>
    <t>服务区建设后，将有效的盘活S216路边经济，带动为周边及过往车辆提供基础服务，并带动嘎查集体经济年增收12万元以上。</t>
  </si>
  <si>
    <t>城川镇飞地建设麻辣烫酱料生产线项目</t>
  </si>
  <si>
    <t>敖勒召其镇</t>
  </si>
  <si>
    <t>采购麻辣烫酱料生成、包装、冻干等生产线1套。</t>
  </si>
  <si>
    <t>资产合作旗草原侠企业，预计项目建成后，每年集体经济收入不低于上级资金总额的4%，村集体经济收入分别不低于6.8万元；</t>
  </si>
  <si>
    <t>城川镇麻黄套村玉米烘干塔及玉米储存库</t>
  </si>
  <si>
    <t>在麻黄套村建设占地面积15亩，其中包括200吨玉米烘干塔两座，1万吨玉米储存库一座，500吨筒仓一座。
建设500吨筒仓一座，并配套基础设施。</t>
  </si>
  <si>
    <t>2026年9月-2027年12月</t>
  </si>
  <si>
    <t>项目实施后，通过延伸产业链，利用玉米烘干塔收购周边老百姓玉米及仓库玉米；同时项目直接提供就业岗位20个，间接带动周边村500余户农户年均增收1万元，并通过技术培训、品牌共建等方式培育新型职业农民，推动区域农业向标准化、品牌化转型。</t>
  </si>
  <si>
    <t>珠拉图嘎查低空经济项目</t>
  </si>
  <si>
    <t>珠拉图嘎查</t>
  </si>
  <si>
    <t>采购编队无人机1套（约300个）、大疆T100农业无人机5套（包括车载器、图传、吊运、播撒、喷头等），DJIMatrice4T(（包括电池等配套设备））、DJIMatrice4E（包括电池等配套设备）。</t>
  </si>
  <si>
    <t>项目投运后将为珠拉图、乌定希泊日、敦达图嘎查集体经济增收12万元以上。</t>
  </si>
  <si>
    <t>羊场壕村农副产品生产、深加工及销售基地建设四期项目</t>
  </si>
  <si>
    <t>完善基地后续配套消防、供电、硬化等配套设施。</t>
  </si>
  <si>
    <t>项目投用后，将进一步完善羊场壕产业基地生产条件，有效保障村集体经济安全生产。带动集体经济年增收6万元以上 。</t>
  </si>
  <si>
    <t>城川镇希里嘎查建筑垃圾破碎项目</t>
  </si>
  <si>
    <t>希里嘎查</t>
  </si>
  <si>
    <t>项目购买PC14轮式破碎机一辆。</t>
  </si>
  <si>
    <t>项目实施后，将对城川镇区域内建筑垃圾进行回收处理，化解建筑垃圾清理难得实际问题。</t>
  </si>
  <si>
    <t>城川镇克珠日村封箱胶带厂项目</t>
  </si>
  <si>
    <t>克珠日村</t>
  </si>
  <si>
    <t>将现有1000㎡仓储棚改造为封箱胶带厂，购入全自动分切复卷一体机、全自动印字胶带一体机、电动叉车、空气压缩机、仓储棚厂房改造装修及配电安全改造。</t>
  </si>
  <si>
    <t>预期在经济效益和社会效益方面产生显著积极影响。项目完工后将直接降低农产品产后损耗。项目可以通过对外对城川及白泥井两大辣椒市场销售收入，确保村集体经济获得稳定的“保底分红”，同时也能为当地创造一定的就业岗位。</t>
  </si>
  <si>
    <t>城川镇二道川村司机之家建设项目</t>
  </si>
  <si>
    <t>二道川村</t>
  </si>
  <si>
    <t>建设服务中心约1200平方米，采购配套住宿设施6套，硬化停车场一处，并完成水电、硬化等基础设施。</t>
  </si>
  <si>
    <t>项目投用后，将进一步为周边司机提供必要生活生成设施，并同步为村集体经济每年增加收益14.4万元以上。</t>
  </si>
  <si>
    <t>城川镇巴彦希泊日嘎查服务区建设项目</t>
  </si>
  <si>
    <t>建设服务区1处，配套加油加气站、充电桩、停车场、卫生间、管理用房等基础设施，并完成场地硬化等水电路设施。
专项资金建设服务区管理用房约500平方米，并完成场地硬化等水电路设施。</t>
  </si>
  <si>
    <t>城川镇敦达图嘎查服务区建设项目</t>
  </si>
  <si>
    <t>城川镇珠拉图嘎查集体经济现代化肉羊养殖项目</t>
  </si>
  <si>
    <t>专项资金建设新建带塑料膜、棉被圆形保育、产羔棚500㎡（配套护栏、监控设备），新建储粪棚200㎡（配套污粪处理设备）等配套设施。</t>
  </si>
  <si>
    <t>2026年7月-2027年12月</t>
  </si>
  <si>
    <t>项目实施后，同时带动嘎查村集体经济增收8万元以上。</t>
  </si>
  <si>
    <t>新寨子嘎查标准化中型养猪场建设项目</t>
  </si>
  <si>
    <t>建设3栋标准化猪舍及配套设施。</t>
  </si>
  <si>
    <t>建成3栋养殖棚，建成后育肥养殖猪800头/栋，生猪出栏计划与正大公司合作订单式合作，解决生猪出栏销售问题。
预计带动就业周边农牧民2人，起到示范带动作用。</t>
  </si>
  <si>
    <t>城川镇巴彦希里嘎查充电桩项目</t>
  </si>
  <si>
    <t>计划S216沿线建设建设充电桩一套，并完成配套设施。</t>
  </si>
  <si>
    <t>城川镇二道川充电桩项目</t>
  </si>
  <si>
    <t>二道川社区</t>
  </si>
  <si>
    <t>二道川村建设充电桩一套，并完成配套设施。</t>
  </si>
  <si>
    <t>建设充电桩1套，为周边及行使车辆提供充电基础服务，并带动村集体经济增收4.8万元以上。</t>
  </si>
  <si>
    <t>城川苏坝海子村充电桩项目</t>
  </si>
  <si>
    <t>苏坝海子村</t>
  </si>
  <si>
    <t>建设重卡、小车充电桩各一套，并完成配套设施。</t>
  </si>
  <si>
    <t>建设充电桩1套，为周边及行使车辆提供充电基础服务，并带动村集体经济增收14.4万元以上。</t>
  </si>
  <si>
    <t>城川镇蒙古走马繁育场建设项目</t>
  </si>
  <si>
    <t>繁育母马圈舍、种公马圈舍、走马及幼马圈舍、草料棚各一套。</t>
  </si>
  <si>
    <t>项目实施后，同时带动嘎查村集体经济增收5万元以上。</t>
  </si>
  <si>
    <t>城川镇新寨子嘎查玉米烘干塔建设项目</t>
  </si>
  <si>
    <t>采购玉米烘干塔1套，建设厂房约1200平方米，产地硬化约10亩，并完成配套设施。</t>
  </si>
  <si>
    <t>项目实施后，将有效的帮助农牧户解决玉米销售距离远，价格低的问题。同时，带动集体经济增收8万元以上。</t>
  </si>
  <si>
    <t>城川镇章昂希里村玉米烘干塔采购项目</t>
  </si>
  <si>
    <t>章昂希里村</t>
  </si>
  <si>
    <t>硬化场地约7729平方米，正在建设厂房约3835平方米，采购玉米压片机1套。
专项资金用于采购玉米烘干塔1套，配套基础建设项目。</t>
  </si>
  <si>
    <t>项目实施后，将有效的帮助农牧户解决玉米销售距离远，价格低的问题。同时，带动集体经济增收4.8万元以上。</t>
  </si>
  <si>
    <t>城川镇保鲜库及配套设施建设项目</t>
  </si>
  <si>
    <t>建设保鲜库16门、生产车间1处、管理用房1处，配套采购白萝卜清洗、晾晒等配套设备。
专项资金建设建设保鲜库8门，建设储藏库690平方米，采购清洗设备1套。</t>
  </si>
  <si>
    <t>项目实施后，将同合作企业开展白萝卜产业发展，带动地区农牧民增收致富，实现家门口就业。同时带动嘎查村集体经济增收20万元以上。</t>
  </si>
  <si>
    <t>城川镇嘎查村集体经济联合体颗粒饲料加工厂项目</t>
  </si>
  <si>
    <t>珠和社区</t>
  </si>
  <si>
    <t>建设年产12万吨饲料加工厂一处，占地面积13000平方米，工程建设面积12000平方米，其中原料库3000平方米，成品库1100平方米，筒仓3000立方米，生产车间1320平方米，生产办公室500平方米，生活用房300平方米，道路购置中粮集团420型、350型双机二合一颗粒饲料生产线一条。
专项资金用于建设成品库1100平方米，并完成配套硬化等基础设施。</t>
  </si>
  <si>
    <t>为珠和社区周边嘎查村脱贫户、监测户、农牧户提供“家门口”就业岗位。对脱贫户、监测户低价销售成品颗粒饲料。保障集体收益不低于年最低利率。</t>
  </si>
  <si>
    <t>哈日色日嘎查文体活动室建设项目</t>
  </si>
  <si>
    <t>乡村建设行动</t>
  </si>
  <si>
    <t>哈日色日嘎查</t>
  </si>
  <si>
    <t>建设文体活动室240平方米，并完成配套建设。</t>
  </si>
  <si>
    <t>项目建成后，本村村民提供文化活动、体育健身、议事集会场所，丰富农牧民精神文化生活，改善村级公共文化服务条件，促进乡风文明和民族团结，提升群众获得感、幸福感，为乡村振兴注入文化活力。</t>
  </si>
  <si>
    <t>为全村农牧民提供文体活动场所，丰富群众业余文化生活，增强村民凝聚力和归属感，营造文明和谐乡风民风，切实提升农牧民获得感、幸福感，为乡村文化振兴提供有力支撑。</t>
  </si>
  <si>
    <t>乌定希泊日嘎查文体活动室建设项目</t>
  </si>
  <si>
    <t>乌定希泊日嘎查</t>
  </si>
  <si>
    <t>伊克柴达木嘎查奶食品加工厂建设项目</t>
  </si>
  <si>
    <t>伊克柴达木嘎查</t>
  </si>
  <si>
    <t>建设厂房约96平方米，采购奶食品架子、包装机、冷藏柜等配套设施。修建水泥路约450米。</t>
  </si>
  <si>
    <t>项目建成后，将进一步完善厂区产业，带动嘎查集体经济增收致富，为嘎查提供就业岗位1人以上。</t>
  </si>
  <si>
    <t>积极帮助村风干肉厂、奶食品加工厂产业链条延伸，带动农牧民增收致富。</t>
  </si>
  <si>
    <t>二道川村砂石路建设项目</t>
  </si>
  <si>
    <t>修建砂石路5公里。</t>
  </si>
  <si>
    <t>将有效改善X村及周边35户120人出行和农产品运输条件，解决5公里砂石路通行难题，降低运输成本，缩短农产品外运时间，带动农牧民人均增收，促进村集体经济发展，同时改善村容村貌，提升群众满意度，为乡村振兴提供坚实的交通保障。</t>
  </si>
  <si>
    <t>为本村及周边57户农牧民方便出行，帮助农牧民拓宽销售农畜产品渠道。</t>
  </si>
  <si>
    <t>章昂希里村文体活动室建设项目</t>
  </si>
  <si>
    <t>完成阵地配套设施建设。</t>
  </si>
  <si>
    <t>阿日勒嘎查文体活动室建设项目</t>
  </si>
  <si>
    <t>阿日勒嘎查</t>
  </si>
  <si>
    <t>城川嘎查砂石路建设项目</t>
  </si>
  <si>
    <t>建设砂石路约8公里。</t>
  </si>
  <si>
    <t>将有效改善X村及周边129户296人出行和农产品运输条件，解决5公里砂石路通行难题，降低运输成本，缩短农产品外运时间，带动农牧民人均增收，促进村集体经济发展，同时改善村容村貌，提升群众满意度，为乡村振兴提供坚实的交通保障。</t>
  </si>
  <si>
    <t>为本村及周边80余户农牧民方便出行，帮助农牧民拓宽销售农畜产品渠道。</t>
  </si>
  <si>
    <t>克泊日嘎查砂石路修建项目</t>
  </si>
  <si>
    <t>建设砂石路约5公里。</t>
  </si>
  <si>
    <t>将有效改善X村及周边56户189人出行和农产品运输条件，解决5公里砂石路通行难题，降低运输成本，缩短农产品外运时间，带动农牧民人均增收，促进村集体经济发展，同时改善村容村貌，提升群众满意度，为乡村振兴提供坚实的交通保障。</t>
  </si>
  <si>
    <t>为本村及周边23户农牧民方便出行，帮助农牧民拓宽销售农畜产品渠道。</t>
  </si>
  <si>
    <t>大沟湾村党群服务中心修缮项目</t>
  </si>
  <si>
    <t>修缮现有大沟湾村、大场子村共用党群服务中心场所。</t>
  </si>
  <si>
    <t>为大沟湾村、大场子村农牧户完善服务场所，帮助嘎查村有效提示服务质量。</t>
  </si>
  <si>
    <t>为村农牧民提供更加完善的服务阵地，方便群众办事议事、开展文化活动，提升基层服务效能，增强群众获得感和幸福感。</t>
  </si>
  <si>
    <t>大场子村党群服务中心修缮项目</t>
  </si>
  <si>
    <t>呼和陶勒盖嘎查农牧业社会化服务项目</t>
  </si>
  <si>
    <t>呼和陶勒盖嘎查</t>
  </si>
  <si>
    <t>采购1404型拖拉机1台，犁1套，四驱收割机1台。</t>
  </si>
  <si>
    <t>鄂托克前旗民族事务委员会
哈斯敖其尔
0477-7629000</t>
  </si>
  <si>
    <t>项目实施后，将同时带动嘎查村集体经济增收3.9万元以上。</t>
  </si>
  <si>
    <t>城川镇养殖饲喂槽采购项目</t>
  </si>
  <si>
    <t>采购并安装23条皮带式饲喂槽。</t>
  </si>
  <si>
    <t>每年嘎查集体经济收入将增加3万元，从而实现畜牧业的增效和农牧民的增收。</t>
  </si>
  <si>
    <t>城川镇城川嘎查饲草料加工机采购项目</t>
  </si>
  <si>
    <t>采购饲草料加工机100个。</t>
  </si>
  <si>
    <t>每年嘎查集体经济收入将增加2.3万元，从而实现畜牧业的增效和农牧民的增收。</t>
  </si>
  <si>
    <t>城川镇二道川村农机社会化服务续建项目</t>
  </si>
  <si>
    <t>采购脱粒机一套，铲车及配套一套。</t>
  </si>
  <si>
    <t>2025年8月-2026年12月</t>
  </si>
  <si>
    <t>一是为本村集体经济增收1.4万元以上，约定每年12月1日之前汇入嘎查村统管账户。二是帮助年老农牧户开展种植社会化服务工作。</t>
  </si>
  <si>
    <t>S216服务区巴彦希里服务点配套建设项目</t>
  </si>
  <si>
    <t>建设管理用房约480平方米，硬化约417平方米，并完成配套场地等水电路设施。</t>
  </si>
  <si>
    <t>城川镇人民政府
王山村
0477-7801064</t>
  </si>
  <si>
    <t>服务区建设后，将有效的盘活S216路边经济，带动为周边及过往车辆提供基础服务，并带动嘎查集体经济年增收5万元以上。</t>
  </si>
  <si>
    <t>城川农畜产品销售点建设项目</t>
  </si>
  <si>
    <t>建设农畜产品销售点一处约480平方米，每年为嘎查村集体经济增收5万元以上。</t>
  </si>
  <si>
    <t>乌定希泊日飞地S216服务区巴彦希里服务点配套建设项目</t>
  </si>
  <si>
    <t>城川镇克泊日嘎查农机采购项目</t>
  </si>
  <si>
    <t>克泊日嘎查</t>
  </si>
  <si>
    <t>采购收割机1辆、打包机1辆，含配套设施。</t>
  </si>
  <si>
    <t>机械租赁后，将为嘎查农牧户高效收益玉米、饲草等，帮助地方农牧业产业高质量发展，同时带动嘎查村集体经济增收2.4万元以上。</t>
  </si>
  <si>
    <t>城川镇珠拉图嘎查采购养殖皮带式饲喂槽项目</t>
  </si>
  <si>
    <t>2027年项目管理费</t>
  </si>
  <si>
    <t>项目管理费</t>
  </si>
  <si>
    <t>全旗</t>
  </si>
  <si>
    <t>用于项目管理支出</t>
  </si>
  <si>
    <t>鄂托克前旗民族事务委员会
哈斯敖其尔
0477-7629004</t>
  </si>
  <si>
    <t>规范使用项目管理费，保障项目前期勘察、方案编制、评审、监理、资料归档、绩效评价、业务培训等工作有序开展；强化项目全过程管理，保障项目按期落地、工程质量达标，提升资金使用效益，带动项目实施见效，助力和美乡村建设。</t>
  </si>
  <si>
    <t xml:space="preserve">
建立项目管理费与项目实施成效联动带动机制。项目管理费用于项目全过程监管服务，通过开展现场核查、方案评审、验收、绩效监控等管理工作，保障项目建设质量、工期、资金安全；项目建成后发挥产业/基础设施效益，带动村集体增收、群众受益。</t>
  </si>
  <si>
    <t xml:space="preserve">    敖勒召其镇巴郎庙村中草药颗粒饲料加工厂项目</t>
  </si>
  <si>
    <t>巴郎庙村欢乐牧场</t>
  </si>
  <si>
    <t xml:space="preserve">
    对巴郎庙村欢乐牧场内原有4座牛棚进行升级改造及扩建，改造扩建完成后，建成总建筑面积1600平方米的标准化草颗粒生产车间，用于开展草颗粒加工、生产、储存等相关产业作业。
</t>
  </si>
  <si>
    <t>2026年10月-2027年3月</t>
  </si>
  <si>
    <t xml:space="preserve">    项目建设完工后，按照现代企业管理的模式，由第三方负责运营，合作期间企业按照年产销售额给予巴郎庙村集体不低于3万元集体经济收入，并带动周边农牧户实现家门口就业
</t>
  </si>
  <si>
    <t xml:space="preserve">   参照《巴郎庙村利益联结方案》
    1.集体经济收入的20%用于发因病、因灾等情况造成大额支出，生活水平低于同村平均水平线的困难户，计划给予1000元——10000元不等标准的救助补贴。
    2.集体经济收入的20%用于发放教育鼓励金。
    3.集体经济收入的20%用于村内公共服务设施的更新及维护。
    4.集体经济收入的40%用于发展壮大村集体经济。</t>
  </si>
  <si>
    <t xml:space="preserve">    敖勒召其镇漫水塘村雅什木都移民区牛场、鸵鸟场设备采购项目</t>
  </si>
  <si>
    <t>漫水塘村雅什木都移民区</t>
  </si>
  <si>
    <r>
      <rPr>
        <sz val="12"/>
        <color theme="1"/>
        <rFont val="方正仿宋_GB2312"/>
        <charset val="134"/>
      </rPr>
      <t xml:space="preserve">
    对漫水塘村雅什木都移民区牛场、鸵鸟场添加设备，5方TMR搅拌机2台、4米滚筒筛2个、4-80轴流风机4台、2方撒料车2辆、4米传输带4条、2吨自吸高喷玉米粉碎搅拌机组2套、3*16</t>
    </r>
    <r>
      <rPr>
        <sz val="12"/>
        <color theme="1"/>
        <rFont val="宋体"/>
        <charset val="134"/>
      </rPr>
      <t>²</t>
    </r>
    <r>
      <rPr>
        <sz val="12"/>
        <color theme="1"/>
        <rFont val="方正仿宋_GB2312"/>
        <charset val="134"/>
      </rPr>
      <t>铜线100米、3*4</t>
    </r>
    <r>
      <rPr>
        <sz val="12"/>
        <color theme="1"/>
        <rFont val="宋体"/>
        <charset val="134"/>
      </rPr>
      <t>²</t>
    </r>
    <r>
      <rPr>
        <sz val="12"/>
        <color theme="1"/>
        <rFont val="方正仿宋_GB2312"/>
        <charset val="134"/>
      </rPr>
      <t>铜线100米。</t>
    </r>
  </si>
  <si>
    <t xml:space="preserve">    该项目的绩效目标旨在通过采购安装饲料搅拌、筛分、撒料、输送、粉碎及圈舍通风等养殖专用机械设备，全面提升养殖场机械化作业水平，改善养殖环境，提高饲草料加工质量和饲料利用率，进而提升养殖生产效率与经济效益；同时，通过吸纳本地少数民族群众、脱贫户等就业，稳定群众收入，巩固拓展脱贫攻坚成果，实现村集体经济的壮大与畜牧养殖产业的可持续发展。</t>
  </si>
  <si>
    <t xml:space="preserve">    通过设备升级优先吸纳本村少数民族群众、脱贫户、监测户及低收入劳动力参与饲草料加工、设备运维和养殖管护等岗位，实现就地就近稳定就业增收；同时以机械化示范点带动周边零散养殖户转型标准化养殖，提升整体产业水平；项目形成的固定资产归村集体所有，经营收益用于公益事业、困难帮扶和产业再投入，持续壮大村集体经济，形成"就业带动+产业示范+集体经济"的多层次利益联结体系，有效巩固脱贫攻坚成果并推动各民族群众共同富裕。 </t>
  </si>
  <si>
    <t xml:space="preserve">    鄂托克前旗三道泉子村数控焊接机器人及其配套生产设备购置项目</t>
  </si>
  <si>
    <t>三道泉子村</t>
  </si>
  <si>
    <t>购置无地轨焊接机器人，焊接二维平台等设备。</t>
  </si>
  <si>
    <t>2026年09月-2027年12月</t>
  </si>
  <si>
    <t xml:space="preserve">    本项目购置数控焊接机器人及配套生产设备，依托数控焊接机械臂实施智能制造。项目可有效减少人工投入，降低人力成本，稳定产品焊接质量，减少废品与原材料损耗，设备可连续作业，提升生产效率、缩短生产周期，增强经营效益。同时降低工人高危作业风险，改善作业环境，保障从业人员健康安全。通过精准焊接减少材料浪费，践行绿色生产，降低污染。项目推动本地产业转型升级，培育高技能人才，带动产业链发展，创造就业岗位。项目实施兼顾经济、社会与生态效益，优化生产流程，节约资源，助力区域可持续发展。</t>
  </si>
  <si>
    <t xml:space="preserve">    通过精心策划和实施一系列项目壮大了嘎查集体经济的收入，这不仅有助于进一步巩固已经取得的脱贫成果，还显著提升了数字化机械化水平。为了实现现代化数字焊接发展，我们投入资金购置2套无地轨焊接机器人，设备的引入，极大地提高了生产效率和精细化管理。项目的实施我们制定了每年需缴纳总项目的4％的承包费，嘎查集体经济的年收入将因此增加1.6万元。这笔额外的收入将被用于进一步发展集体经济，改善嘎查居民的生活条件。</t>
  </si>
  <si>
    <t xml:space="preserve">    敖勒召其镇乌兰道崩嘎查农机社会化服务设备购置项目</t>
  </si>
  <si>
    <t>乌兰道崩嘎查</t>
  </si>
  <si>
    <t>购置脱粒机一台、铲车一台</t>
  </si>
  <si>
    <t>2026年09月-2027 年12月</t>
  </si>
  <si>
    <t xml:space="preserve">    项目建设完工后，1.为嘎查农牧民提供玉米脱粒社会化服务，降低牧民秋收生产劳动成本；2.项目运营后，每年可为嘎查集体经济增加净收益约 12.2 万元，持续壮大集体家底。</t>
  </si>
  <si>
    <t xml:space="preserve">    1.设备燃油、维修保养、操作人员劳务报酬；
    2.嘎查集体产业发展投入；
    3.嘎查村内公益事业：道路养护、人居环境整治；
    4.巩固拓展脱贫攻坚成果，帮扶监测户、脱贫户；
    5.严禁将集体收益直接平均发放给农牧民。</t>
  </si>
  <si>
    <t>鄂托克前旗2027年城川自来水管网延伸工程</t>
  </si>
  <si>
    <t>更换PE100-DN300管道30049m，新建阀门井16座，新增DN300拉管过乡村路19处（每处20m），新增DN90拉管过察靖线16处（每处30m），工字砖破损修复320平方米，水表井901套，智能远传水表901套。</t>
  </si>
  <si>
    <t>鄂托克前旗乡村振兴事业发展中心
路奇
0477-7629243</t>
  </si>
  <si>
    <t>5459</t>
  </si>
  <si>
    <t>提高现状共计1801户，5459人，牲畜量84700羊，5042牛的供水保障水平问题。</t>
  </si>
  <si>
    <t>农村牧区基础建设，进一步提高城川镇8个嘎查村5459人饮水水平。</t>
  </si>
  <si>
    <t>2027年鄂托克前旗巩固三保障成果项目及项目管理费项目</t>
  </si>
  <si>
    <t>巩固三保障成果</t>
  </si>
  <si>
    <t>1.全旗有需求的农牧户及脱贫户购买防贫保险。
2.实施“雨露计划”。                            
3.符合条件的省外打工人员务工补贴。 
4.对符合条件的脱贫户危房改造。
5.购买第三方服务          
6.项目管理费</t>
  </si>
  <si>
    <t>100</t>
  </si>
  <si>
    <t>切实防止返贫致贫，坚决守住防止规模性返贫的底线，为实现巩固拓展脱贫攻坚成果同乡村振兴有效衔接奠定坚实基础。</t>
  </si>
  <si>
    <t>通过实施此项目更能让脱贫户、监测户感受到党和人民政府的帮扶外力，从而激发自身的内生动力，只有内外结合，才能生产更强大的动力，最终实现自强。</t>
  </si>
  <si>
    <t>2027年到户类项目</t>
  </si>
  <si>
    <t xml:space="preserve">提升脱贫户、监测户产业收入，减少劳动强度，带动全旗脱贫户、监测户产业收入稳定增长，进一步巩固脱贫攻坚成果。
</t>
  </si>
  <si>
    <t>200</t>
  </si>
  <si>
    <t>1.产出目标：提升畜牧业、种植业生产。2.经济效益指标：通过实施此项目可以降低人工成本，提高效益，提高产量，提高收入。3.社会效益指标：改善农村牧区农牧业生产基础设施条件，提高脱贫户、监测户内生动力，防止返贫，实现畜牧业、种植业现代化、集约化、效益化经营。</t>
  </si>
  <si>
    <t>通过实施此项目发掘脱贫户，监测户的积极性，从而达到更好的巩固脱贫成果，鼓励脱贫户、监测户自主发展从政府输血转化到户子自行造血的能力，激发内生动力。</t>
  </si>
  <si>
    <t>2027年到户奖补项目</t>
  </si>
  <si>
    <t>其他</t>
  </si>
  <si>
    <t>对我旗脱贫户、监测户进行农牧业生产补贴</t>
  </si>
  <si>
    <t>通过农牧业生产奖补继续带动脱贫户、监测户内生动力，从而巩固脱贫成果。</t>
  </si>
  <si>
    <t>2012—2026年扶贫（帮扶）项目资产清算2021-2026年帮扶项目收益金核实项目</t>
  </si>
  <si>
    <t>聘请三方，核实资产的运营情况,对扶贫(帮扶)资产的产权归属、利益分配、管护机制、利益联结、运营状况和合同履约情况及收益金进行全面排查。</t>
  </si>
  <si>
    <t>0</t>
  </si>
  <si>
    <t>核查完成2012年-2026年投入扶贫资金(衔接资金)项目资产产权归属、利益分配、管护机制、利益联结、运营状况和合同履约情况。</t>
  </si>
  <si>
    <t>因地制宜、分类施策，建立健全项目资产的长效运行管理机制，确保项目资产稳定良性运转，持续获得收益。</t>
  </si>
  <si>
    <t>2027年鄂托克前旗通村、组、社道路建设项目</t>
  </si>
  <si>
    <t>新建通村、组、社产业路、旅游路、便民路等砂石路和水泥路。</t>
  </si>
  <si>
    <t>10</t>
  </si>
  <si>
    <t xml:space="preserve">1.方便村民出行，解决农畜产品运输问题，解决道路安全隐患。
2.促进当地村民节约运输成本每年节约总额10000元以上，带动产业发展。
</t>
  </si>
  <si>
    <t>优先吸纳本地群众务工管护，畅通农产品外运通道，构建长效联农带农机制。</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</si>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</sst>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11"/>
      <color theme="1"/>
      <name val="黑体"/>
      <charset val="134"/>
    </font>
    <font>
      <sz val="11"/>
      <color theme="1"/>
      <name val="宋体"/>
      <charset val="134"/>
      <scheme val="minor"/>
    </font>
    <font>
      <sz val="22"/>
      <color rgb="FF000000"/>
      <name val="方正小标宋简体"/>
      <charset val="134"/>
    </font>
    <font>
      <sz val="11"/>
      <color rgb="FF000000"/>
      <name val="黑体"/>
      <charset val="134"/>
    </font>
    <font>
      <sz val="10"/>
      <color rgb="FF000000"/>
      <name val="黑体"/>
      <charset val="134"/>
    </font>
    <font>
      <sz val="9"/>
      <color rgb="FF000000"/>
      <name val="黑体"/>
      <charset val="134"/>
    </font>
    <font>
      <sz val="11"/>
      <color theme="1"/>
      <name val="方正仿宋_GB2312"/>
      <charset val="134"/>
    </font>
    <font>
      <sz val="12"/>
      <color theme="1"/>
      <name val="方正仿宋_GB2312"/>
      <charset val="134"/>
    </font>
    <font>
      <sz val="14"/>
      <color rgb="FF000000"/>
      <name val="方正仿宋_GB2312"/>
      <charset val="134"/>
    </font>
    <font>
      <sz val="11"/>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 fillId="3"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4" borderId="11" applyNumberFormat="0" applyAlignment="0" applyProtection="0">
      <alignment vertical="center"/>
    </xf>
    <xf numFmtId="0" fontId="20" fillId="5" borderId="12" applyNumberFormat="0" applyAlignment="0" applyProtection="0">
      <alignment vertical="center"/>
    </xf>
    <xf numFmtId="0" fontId="21" fillId="5" borderId="11" applyNumberFormat="0" applyAlignment="0" applyProtection="0">
      <alignment vertical="center"/>
    </xf>
    <xf numFmtId="0" fontId="22" fillId="6"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3">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xf>
    <xf numFmtId="49" fontId="2" fillId="0" borderId="0" xfId="0" applyNumberFormat="1" applyFont="1" applyFill="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49" fontId="3" fillId="0" borderId="1"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2" borderId="2" xfId="0"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49" fontId="7" fillId="0" borderId="2" xfId="0" applyNumberFormat="1" applyFont="1" applyFill="1" applyBorder="1" applyAlignment="1">
      <alignment horizontal="center" vertical="center"/>
    </xf>
    <xf numFmtId="0" fontId="10" fillId="0" borderId="2"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2"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72"/>
  <sheetViews>
    <sheetView tabSelected="1" zoomScale="80" zoomScaleNormal="80" topLeftCell="A65" workbookViewId="0">
      <selection activeCell="I72" sqref="I72:M72"/>
    </sheetView>
  </sheetViews>
  <sheetFormatPr defaultColWidth="9" defaultRowHeight="13.5"/>
  <cols>
    <col min="1" max="1" width="5" style="3" customWidth="1"/>
    <col min="2" max="2" width="15.9333333333333" style="3" customWidth="1"/>
    <col min="3" max="3" width="10.15" style="3" customWidth="1"/>
    <col min="4" max="4" width="11.5583333333333" style="3" customWidth="1"/>
    <col min="5" max="5" width="52.4916666666667" style="4" customWidth="1"/>
    <col min="6" max="6" width="6.875" style="3" customWidth="1"/>
    <col min="7" max="7" width="9" style="3"/>
    <col min="8" max="8" width="10.3083333333333" style="3" customWidth="1"/>
    <col min="9" max="9" width="7.34166666666667" style="3" customWidth="1"/>
    <col min="10" max="10" width="8.59166666666667" style="3" customWidth="1"/>
    <col min="11" max="11" width="7.34166666666667" style="3" customWidth="1"/>
    <col min="12" max="12" width="5.61666666666667" style="3" customWidth="1"/>
    <col min="13" max="13" width="10.775" style="3" customWidth="1"/>
    <col min="14" max="14" width="5.30833333333333" style="3" customWidth="1"/>
    <col min="15" max="15" width="19.4416666666667" style="3" customWidth="1"/>
    <col min="16" max="16" width="9.85833333333333" style="5" customWidth="1"/>
    <col min="17" max="17" width="8.05" style="3" customWidth="1"/>
    <col min="18" max="18" width="10.775" style="3" customWidth="1"/>
    <col min="19" max="19" width="55.3" style="4" customWidth="1"/>
    <col min="20" max="20" width="60.125" style="4" customWidth="1"/>
    <col min="21" max="16384" width="9" style="3"/>
  </cols>
  <sheetData>
    <row r="1" ht="36.75" customHeight="1" spans="1:20">
      <c r="A1" s="6" t="s">
        <v>0</v>
      </c>
      <c r="B1" s="6"/>
      <c r="C1" s="6"/>
      <c r="D1" s="6"/>
      <c r="E1" s="7"/>
      <c r="F1" s="6"/>
      <c r="G1" s="6"/>
      <c r="H1" s="6"/>
      <c r="I1" s="6"/>
      <c r="J1" s="6"/>
      <c r="K1" s="6"/>
      <c r="L1" s="6"/>
      <c r="M1" s="6"/>
      <c r="N1" s="6"/>
      <c r="O1" s="6"/>
      <c r="P1" s="8"/>
      <c r="Q1" s="6"/>
      <c r="R1" s="6"/>
      <c r="S1" s="7"/>
      <c r="T1" s="7"/>
    </row>
    <row r="2" s="1" customFormat="1" ht="27" customHeight="1" spans="1:20">
      <c r="A2" s="9" t="s">
        <v>1</v>
      </c>
      <c r="B2" s="10" t="s">
        <v>2</v>
      </c>
      <c r="C2" s="11" t="s">
        <v>3</v>
      </c>
      <c r="D2" s="10" t="s">
        <v>4</v>
      </c>
      <c r="E2" s="10" t="s">
        <v>5</v>
      </c>
      <c r="F2" s="10" t="s">
        <v>6</v>
      </c>
      <c r="G2" s="10" t="s">
        <v>7</v>
      </c>
      <c r="H2" s="10" t="s">
        <v>8</v>
      </c>
      <c r="I2" s="12" t="s">
        <v>9</v>
      </c>
      <c r="J2" s="13"/>
      <c r="K2" s="13"/>
      <c r="L2" s="13"/>
      <c r="M2" s="13"/>
      <c r="N2" s="14" t="s">
        <v>10</v>
      </c>
      <c r="O2" s="14" t="s">
        <v>11</v>
      </c>
      <c r="P2" s="15" t="s">
        <v>12</v>
      </c>
      <c r="Q2" s="13"/>
      <c r="R2" s="14" t="s">
        <v>13</v>
      </c>
      <c r="S2" s="14" t="s">
        <v>14</v>
      </c>
      <c r="T2" s="14" t="s">
        <v>15</v>
      </c>
    </row>
    <row r="3" s="1" customFormat="1" ht="87" customHeight="1" spans="1:20">
      <c r="A3" s="9"/>
      <c r="B3" s="16"/>
      <c r="C3" s="11"/>
      <c r="D3" s="16"/>
      <c r="E3" s="16"/>
      <c r="F3" s="16"/>
      <c r="G3" s="16"/>
      <c r="H3" s="16"/>
      <c r="I3" s="17" t="s">
        <v>16</v>
      </c>
      <c r="J3" s="17" t="s">
        <v>17</v>
      </c>
      <c r="K3" s="17" t="s">
        <v>18</v>
      </c>
      <c r="L3" s="17" t="s">
        <v>19</v>
      </c>
      <c r="M3" s="17" t="s">
        <v>20</v>
      </c>
      <c r="N3" s="14" t="s">
        <v>10</v>
      </c>
      <c r="O3" s="14"/>
      <c r="P3" s="18" t="s">
        <v>21</v>
      </c>
      <c r="Q3" s="19" t="s">
        <v>22</v>
      </c>
      <c r="R3" s="14"/>
      <c r="S3" s="14"/>
      <c r="T3" s="14"/>
    </row>
    <row r="4" s="1" customFormat="1" ht="200" customHeight="1" spans="1:20">
      <c r="A4" s="20">
        <v>1</v>
      </c>
      <c r="B4" s="20" t="s">
        <v>23</v>
      </c>
      <c r="C4" s="20" t="s">
        <v>24</v>
      </c>
      <c r="D4" s="20" t="s">
        <v>25</v>
      </c>
      <c r="E4" s="21" t="s">
        <v>26</v>
      </c>
      <c r="F4" s="20" t="s">
        <v>27</v>
      </c>
      <c r="G4" s="20" t="s">
        <v>28</v>
      </c>
      <c r="H4" s="20">
        <v>480</v>
      </c>
      <c r="I4" s="20"/>
      <c r="J4" s="20">
        <v>480</v>
      </c>
      <c r="K4" s="20"/>
      <c r="L4" s="20"/>
      <c r="M4" s="20"/>
      <c r="N4" s="20"/>
      <c r="O4" s="20" t="s">
        <v>29</v>
      </c>
      <c r="P4" s="22" t="s">
        <v>30</v>
      </c>
      <c r="Q4" s="20">
        <v>46</v>
      </c>
      <c r="R4" s="20" t="s">
        <v>31</v>
      </c>
      <c r="S4" s="21" t="s">
        <v>32</v>
      </c>
      <c r="T4" s="21" t="s">
        <v>33</v>
      </c>
    </row>
    <row r="5" s="1" customFormat="1" ht="204" customHeight="1" spans="1:20">
      <c r="A5" s="20">
        <v>2</v>
      </c>
      <c r="B5" s="20" t="s">
        <v>34</v>
      </c>
      <c r="C5" s="20" t="s">
        <v>24</v>
      </c>
      <c r="D5" s="20" t="s">
        <v>35</v>
      </c>
      <c r="E5" s="20" t="s">
        <v>36</v>
      </c>
      <c r="F5" s="20" t="s">
        <v>37</v>
      </c>
      <c r="G5" s="20" t="s">
        <v>38</v>
      </c>
      <c r="H5" s="20">
        <v>800</v>
      </c>
      <c r="I5" s="20"/>
      <c r="J5" s="20">
        <v>800</v>
      </c>
      <c r="K5" s="20"/>
      <c r="L5" s="20"/>
      <c r="M5" s="20"/>
      <c r="N5" s="20"/>
      <c r="O5" s="20" t="s">
        <v>39</v>
      </c>
      <c r="P5" s="22" t="s">
        <v>40</v>
      </c>
      <c r="Q5" s="20">
        <v>20</v>
      </c>
      <c r="R5" s="20" t="s">
        <v>41</v>
      </c>
      <c r="S5" s="20" t="s">
        <v>42</v>
      </c>
      <c r="T5" s="20" t="s">
        <v>43</v>
      </c>
    </row>
    <row r="6" s="1" customFormat="1" ht="204" customHeight="1" spans="1:20">
      <c r="A6" s="20">
        <v>3</v>
      </c>
      <c r="B6" s="20" t="s">
        <v>44</v>
      </c>
      <c r="C6" s="20" t="s">
        <v>24</v>
      </c>
      <c r="D6" s="20" t="s">
        <v>45</v>
      </c>
      <c r="E6" s="20" t="s">
        <v>46</v>
      </c>
      <c r="F6" s="20" t="s">
        <v>27</v>
      </c>
      <c r="G6" s="20" t="s">
        <v>47</v>
      </c>
      <c r="H6" s="20">
        <v>1080</v>
      </c>
      <c r="I6" s="20"/>
      <c r="J6" s="20">
        <v>1080</v>
      </c>
      <c r="K6" s="20"/>
      <c r="L6" s="20"/>
      <c r="M6" s="20"/>
      <c r="N6" s="20"/>
      <c r="O6" s="20" t="s">
        <v>48</v>
      </c>
      <c r="P6" s="22">
        <v>14</v>
      </c>
      <c r="Q6" s="20">
        <v>14</v>
      </c>
      <c r="R6" s="20" t="s">
        <v>41</v>
      </c>
      <c r="S6" s="20" t="s">
        <v>49</v>
      </c>
      <c r="T6" s="20" t="s">
        <v>50</v>
      </c>
    </row>
    <row r="7" s="1" customFormat="1" ht="222" customHeight="1" spans="1:20">
      <c r="A7" s="20">
        <v>4</v>
      </c>
      <c r="B7" s="20" t="s">
        <v>51</v>
      </c>
      <c r="C7" s="20" t="s">
        <v>24</v>
      </c>
      <c r="D7" s="20" t="s">
        <v>52</v>
      </c>
      <c r="E7" s="20" t="s">
        <v>53</v>
      </c>
      <c r="F7" s="20" t="s">
        <v>27</v>
      </c>
      <c r="G7" s="20" t="s">
        <v>54</v>
      </c>
      <c r="H7" s="20">
        <v>125</v>
      </c>
      <c r="I7" s="20">
        <v>100</v>
      </c>
      <c r="J7" s="20">
        <v>12.5</v>
      </c>
      <c r="K7" s="20">
        <v>12.5</v>
      </c>
      <c r="L7" s="20"/>
      <c r="M7" s="20"/>
      <c r="N7" s="20"/>
      <c r="O7" s="20" t="s">
        <v>55</v>
      </c>
      <c r="P7" s="22">
        <v>11</v>
      </c>
      <c r="Q7" s="20">
        <v>11</v>
      </c>
      <c r="R7" s="20" t="s">
        <v>41</v>
      </c>
      <c r="S7" s="20" t="s">
        <v>56</v>
      </c>
      <c r="T7" s="20" t="s">
        <v>57</v>
      </c>
    </row>
    <row r="8" s="1" customFormat="1" ht="222" customHeight="1" spans="1:20">
      <c r="A8" s="20">
        <v>5</v>
      </c>
      <c r="B8" s="20" t="s">
        <v>58</v>
      </c>
      <c r="C8" s="20" t="s">
        <v>24</v>
      </c>
      <c r="D8" s="20" t="s">
        <v>59</v>
      </c>
      <c r="E8" s="20" t="s">
        <v>60</v>
      </c>
      <c r="F8" s="20" t="s">
        <v>27</v>
      </c>
      <c r="G8" s="20" t="s">
        <v>61</v>
      </c>
      <c r="H8" s="20">
        <v>49</v>
      </c>
      <c r="I8" s="20"/>
      <c r="J8" s="20">
        <v>49</v>
      </c>
      <c r="K8" s="20"/>
      <c r="L8" s="20"/>
      <c r="M8" s="20"/>
      <c r="N8" s="20"/>
      <c r="O8" s="20" t="s">
        <v>62</v>
      </c>
      <c r="P8" s="22">
        <v>12</v>
      </c>
      <c r="Q8" s="20">
        <v>2</v>
      </c>
      <c r="R8" s="20" t="s">
        <v>31</v>
      </c>
      <c r="S8" s="20" t="s">
        <v>63</v>
      </c>
      <c r="T8" s="20" t="s">
        <v>64</v>
      </c>
    </row>
    <row r="9" s="1" customFormat="1" ht="183" customHeight="1" spans="1:20">
      <c r="A9" s="20">
        <v>6</v>
      </c>
      <c r="B9" s="20" t="s">
        <v>65</v>
      </c>
      <c r="C9" s="20" t="s">
        <v>24</v>
      </c>
      <c r="D9" s="20" t="s">
        <v>66</v>
      </c>
      <c r="E9" s="20" t="s">
        <v>67</v>
      </c>
      <c r="F9" s="20" t="s">
        <v>27</v>
      </c>
      <c r="G9" s="20" t="s">
        <v>61</v>
      </c>
      <c r="H9" s="20">
        <v>125</v>
      </c>
      <c r="I9" s="20">
        <v>100</v>
      </c>
      <c r="J9" s="20">
        <v>12.5</v>
      </c>
      <c r="K9" s="20">
        <v>12.5</v>
      </c>
      <c r="L9" s="20"/>
      <c r="M9" s="20"/>
      <c r="N9" s="20"/>
      <c r="O9" s="20" t="s">
        <v>68</v>
      </c>
      <c r="P9" s="22">
        <v>50</v>
      </c>
      <c r="Q9" s="20">
        <v>2</v>
      </c>
      <c r="R9" s="20" t="s">
        <v>31</v>
      </c>
      <c r="S9" s="20" t="s">
        <v>69</v>
      </c>
      <c r="T9" s="20" t="s">
        <v>70</v>
      </c>
    </row>
    <row r="10" s="1" customFormat="1" ht="212" customHeight="1" spans="1:20">
      <c r="A10" s="20">
        <v>7</v>
      </c>
      <c r="B10" s="20" t="s">
        <v>71</v>
      </c>
      <c r="C10" s="20" t="s">
        <v>24</v>
      </c>
      <c r="D10" s="20" t="s">
        <v>66</v>
      </c>
      <c r="E10" s="20" t="s">
        <v>72</v>
      </c>
      <c r="F10" s="20" t="s">
        <v>27</v>
      </c>
      <c r="G10" s="20" t="s">
        <v>73</v>
      </c>
      <c r="H10" s="20">
        <v>95</v>
      </c>
      <c r="I10" s="20"/>
      <c r="J10" s="20">
        <v>95</v>
      </c>
      <c r="K10" s="20"/>
      <c r="L10" s="20"/>
      <c r="M10" s="20"/>
      <c r="N10" s="20"/>
      <c r="O10" s="20" t="s">
        <v>62</v>
      </c>
      <c r="P10" s="22">
        <v>50</v>
      </c>
      <c r="Q10" s="20">
        <v>2</v>
      </c>
      <c r="R10" s="20" t="s">
        <v>31</v>
      </c>
      <c r="S10" s="20" t="s">
        <v>74</v>
      </c>
      <c r="T10" s="20" t="s">
        <v>70</v>
      </c>
    </row>
    <row r="11" s="1" customFormat="1" ht="212" customHeight="1" spans="1:20">
      <c r="A11" s="20">
        <v>8</v>
      </c>
      <c r="B11" s="21" t="s">
        <v>75</v>
      </c>
      <c r="C11" s="21" t="s">
        <v>24</v>
      </c>
      <c r="D11" s="21" t="s">
        <v>76</v>
      </c>
      <c r="E11" s="21" t="s">
        <v>77</v>
      </c>
      <c r="F11" s="21" t="s">
        <v>27</v>
      </c>
      <c r="G11" s="21" t="s">
        <v>78</v>
      </c>
      <c r="H11" s="21">
        <v>1200</v>
      </c>
      <c r="I11" s="21"/>
      <c r="J11" s="21"/>
      <c r="K11" s="21">
        <v>300</v>
      </c>
      <c r="L11" s="21"/>
      <c r="M11" s="21">
        <f t="shared" ref="M11:M51" si="0">H11-K11</f>
        <v>900</v>
      </c>
      <c r="N11" s="21"/>
      <c r="O11" s="20" t="s">
        <v>79</v>
      </c>
      <c r="P11" s="22">
        <v>1</v>
      </c>
      <c r="Q11" s="20">
        <v>1</v>
      </c>
      <c r="R11" s="20" t="s">
        <v>41</v>
      </c>
      <c r="S11" s="21" t="s">
        <v>80</v>
      </c>
      <c r="T11" s="21" t="s">
        <v>81</v>
      </c>
    </row>
    <row r="12" s="1" customFormat="1" ht="212" customHeight="1" spans="1:20">
      <c r="A12" s="20">
        <v>9</v>
      </c>
      <c r="B12" s="21" t="s">
        <v>82</v>
      </c>
      <c r="C12" s="21" t="s">
        <v>24</v>
      </c>
      <c r="D12" s="21" t="s">
        <v>76</v>
      </c>
      <c r="E12" s="21" t="s">
        <v>83</v>
      </c>
      <c r="F12" s="21" t="s">
        <v>27</v>
      </c>
      <c r="G12" s="21" t="s">
        <v>78</v>
      </c>
      <c r="H12" s="21">
        <v>1700</v>
      </c>
      <c r="I12" s="21"/>
      <c r="J12" s="21"/>
      <c r="K12" s="21">
        <v>490</v>
      </c>
      <c r="L12" s="21"/>
      <c r="M12" s="21">
        <f t="shared" si="0"/>
        <v>1210</v>
      </c>
      <c r="N12" s="21"/>
      <c r="O12" s="20" t="s">
        <v>79</v>
      </c>
      <c r="P12" s="22">
        <v>1</v>
      </c>
      <c r="Q12" s="20">
        <v>1</v>
      </c>
      <c r="R12" s="20" t="s">
        <v>41</v>
      </c>
      <c r="S12" s="21" t="s">
        <v>84</v>
      </c>
      <c r="T12" s="21" t="s">
        <v>81</v>
      </c>
    </row>
    <row r="13" s="1" customFormat="1" ht="212" customHeight="1" spans="1:20">
      <c r="A13" s="20">
        <v>10</v>
      </c>
      <c r="B13" s="21" t="s">
        <v>85</v>
      </c>
      <c r="C13" s="21" t="s">
        <v>24</v>
      </c>
      <c r="D13" s="21" t="s">
        <v>86</v>
      </c>
      <c r="E13" s="21" t="s">
        <v>87</v>
      </c>
      <c r="F13" s="21" t="s">
        <v>27</v>
      </c>
      <c r="G13" s="21" t="s">
        <v>88</v>
      </c>
      <c r="H13" s="21">
        <v>4800</v>
      </c>
      <c r="I13" s="21"/>
      <c r="J13" s="21"/>
      <c r="K13" s="21">
        <v>490</v>
      </c>
      <c r="L13" s="21"/>
      <c r="M13" s="21">
        <f t="shared" si="0"/>
        <v>4310</v>
      </c>
      <c r="N13" s="21"/>
      <c r="O13" s="20" t="s">
        <v>79</v>
      </c>
      <c r="P13" s="22">
        <v>35</v>
      </c>
      <c r="Q13" s="20">
        <v>35</v>
      </c>
      <c r="R13" s="20" t="s">
        <v>41</v>
      </c>
      <c r="S13" s="21" t="s">
        <v>89</v>
      </c>
      <c r="T13" s="21" t="s">
        <v>81</v>
      </c>
    </row>
    <row r="14" s="1" customFormat="1" ht="212" customHeight="1" spans="1:20">
      <c r="A14" s="20">
        <v>11</v>
      </c>
      <c r="B14" s="21" t="s">
        <v>90</v>
      </c>
      <c r="C14" s="21" t="s">
        <v>24</v>
      </c>
      <c r="D14" s="21" t="s">
        <v>91</v>
      </c>
      <c r="E14" s="21" t="s">
        <v>92</v>
      </c>
      <c r="F14" s="21" t="s">
        <v>27</v>
      </c>
      <c r="G14" s="21" t="s">
        <v>78</v>
      </c>
      <c r="H14" s="21">
        <v>139.2</v>
      </c>
      <c r="I14" s="21"/>
      <c r="J14" s="21"/>
      <c r="K14" s="21">
        <v>139.2</v>
      </c>
      <c r="L14" s="21"/>
      <c r="M14" s="21">
        <f t="shared" si="0"/>
        <v>0</v>
      </c>
      <c r="N14" s="21"/>
      <c r="O14" s="20" t="s">
        <v>79</v>
      </c>
      <c r="P14" s="22">
        <v>8</v>
      </c>
      <c r="Q14" s="20">
        <v>8</v>
      </c>
      <c r="R14" s="20" t="s">
        <v>41</v>
      </c>
      <c r="S14" s="21" t="s">
        <v>93</v>
      </c>
      <c r="T14" s="21" t="s">
        <v>81</v>
      </c>
    </row>
    <row r="15" s="1" customFormat="1" ht="212" customHeight="1" spans="1:20">
      <c r="A15" s="20">
        <v>12</v>
      </c>
      <c r="B15" s="21" t="s">
        <v>94</v>
      </c>
      <c r="C15" s="21" t="s">
        <v>24</v>
      </c>
      <c r="D15" s="21" t="s">
        <v>86</v>
      </c>
      <c r="E15" s="21" t="s">
        <v>95</v>
      </c>
      <c r="F15" s="21" t="s">
        <v>27</v>
      </c>
      <c r="G15" s="21" t="s">
        <v>78</v>
      </c>
      <c r="H15" s="21">
        <v>5000</v>
      </c>
      <c r="I15" s="21"/>
      <c r="J15" s="21"/>
      <c r="K15" s="21">
        <v>490</v>
      </c>
      <c r="L15" s="21"/>
      <c r="M15" s="21">
        <f t="shared" si="0"/>
        <v>4510</v>
      </c>
      <c r="N15" s="21"/>
      <c r="O15" s="20" t="s">
        <v>79</v>
      </c>
      <c r="P15" s="22">
        <v>35</v>
      </c>
      <c r="Q15" s="20">
        <v>35</v>
      </c>
      <c r="R15" s="20" t="s">
        <v>41</v>
      </c>
      <c r="S15" s="21" t="s">
        <v>96</v>
      </c>
      <c r="T15" s="21" t="s">
        <v>81</v>
      </c>
    </row>
    <row r="16" s="1" customFormat="1" ht="212" customHeight="1" spans="1:20">
      <c r="A16" s="20">
        <v>13</v>
      </c>
      <c r="B16" s="21" t="s">
        <v>97</v>
      </c>
      <c r="C16" s="21" t="s">
        <v>24</v>
      </c>
      <c r="D16" s="21" t="s">
        <v>91</v>
      </c>
      <c r="E16" s="21" t="s">
        <v>98</v>
      </c>
      <c r="F16" s="21" t="s">
        <v>27</v>
      </c>
      <c r="G16" s="21" t="s">
        <v>78</v>
      </c>
      <c r="H16" s="21">
        <v>1100</v>
      </c>
      <c r="I16" s="21"/>
      <c r="J16" s="21"/>
      <c r="K16" s="21">
        <v>300</v>
      </c>
      <c r="L16" s="21"/>
      <c r="M16" s="21">
        <f t="shared" si="0"/>
        <v>800</v>
      </c>
      <c r="N16" s="21"/>
      <c r="O16" s="20" t="s">
        <v>79</v>
      </c>
      <c r="P16" s="22">
        <v>17</v>
      </c>
      <c r="Q16" s="20">
        <v>17</v>
      </c>
      <c r="R16" s="20" t="s">
        <v>41</v>
      </c>
      <c r="S16" s="21" t="s">
        <v>99</v>
      </c>
      <c r="T16" s="21" t="s">
        <v>81</v>
      </c>
    </row>
    <row r="17" s="1" customFormat="1" ht="212" customHeight="1" spans="1:20">
      <c r="A17" s="20">
        <v>14</v>
      </c>
      <c r="B17" s="21" t="s">
        <v>100</v>
      </c>
      <c r="C17" s="21" t="s">
        <v>24</v>
      </c>
      <c r="D17" s="21" t="s">
        <v>101</v>
      </c>
      <c r="E17" s="21" t="s">
        <v>102</v>
      </c>
      <c r="F17" s="21" t="s">
        <v>27</v>
      </c>
      <c r="G17" s="21" t="s">
        <v>78</v>
      </c>
      <c r="H17" s="21">
        <v>350</v>
      </c>
      <c r="I17" s="21"/>
      <c r="J17" s="21"/>
      <c r="K17" s="21">
        <v>200</v>
      </c>
      <c r="L17" s="21"/>
      <c r="M17" s="21">
        <f t="shared" si="0"/>
        <v>150</v>
      </c>
      <c r="N17" s="21"/>
      <c r="O17" s="20" t="s">
        <v>79</v>
      </c>
      <c r="P17" s="22">
        <v>35</v>
      </c>
      <c r="Q17" s="20">
        <v>35</v>
      </c>
      <c r="R17" s="20" t="s">
        <v>41</v>
      </c>
      <c r="S17" s="21" t="s">
        <v>103</v>
      </c>
      <c r="T17" s="21" t="s">
        <v>81</v>
      </c>
    </row>
    <row r="18" s="1" customFormat="1" ht="212" customHeight="1" spans="1:20">
      <c r="A18" s="20">
        <v>15</v>
      </c>
      <c r="B18" s="21" t="s">
        <v>104</v>
      </c>
      <c r="C18" s="21" t="s">
        <v>24</v>
      </c>
      <c r="D18" s="21" t="s">
        <v>105</v>
      </c>
      <c r="E18" s="21" t="s">
        <v>106</v>
      </c>
      <c r="F18" s="21" t="s">
        <v>27</v>
      </c>
      <c r="G18" s="21" t="s">
        <v>78</v>
      </c>
      <c r="H18" s="21">
        <v>120</v>
      </c>
      <c r="I18" s="21"/>
      <c r="J18" s="21"/>
      <c r="K18" s="21">
        <v>120</v>
      </c>
      <c r="L18" s="21"/>
      <c r="M18" s="21">
        <f t="shared" si="0"/>
        <v>0</v>
      </c>
      <c r="N18" s="21"/>
      <c r="O18" s="20" t="s">
        <v>79</v>
      </c>
      <c r="P18" s="22">
        <v>8</v>
      </c>
      <c r="Q18" s="20">
        <v>8</v>
      </c>
      <c r="R18" s="20" t="s">
        <v>41</v>
      </c>
      <c r="S18" s="21" t="s">
        <v>107</v>
      </c>
      <c r="T18" s="21" t="s">
        <v>81</v>
      </c>
    </row>
    <row r="19" s="1" customFormat="1" ht="212" customHeight="1" spans="1:20">
      <c r="A19" s="20">
        <v>16</v>
      </c>
      <c r="B19" s="21" t="s">
        <v>108</v>
      </c>
      <c r="C19" s="21" t="s">
        <v>24</v>
      </c>
      <c r="D19" s="21" t="s">
        <v>109</v>
      </c>
      <c r="E19" s="21" t="s">
        <v>110</v>
      </c>
      <c r="F19" s="21" t="s">
        <v>27</v>
      </c>
      <c r="G19" s="21" t="s">
        <v>78</v>
      </c>
      <c r="H19" s="21">
        <v>300</v>
      </c>
      <c r="I19" s="21"/>
      <c r="J19" s="21"/>
      <c r="K19" s="21">
        <v>300</v>
      </c>
      <c r="L19" s="21"/>
      <c r="M19" s="21">
        <f t="shared" si="0"/>
        <v>0</v>
      </c>
      <c r="N19" s="21"/>
      <c r="O19" s="20" t="s">
        <v>79</v>
      </c>
      <c r="P19" s="22">
        <v>10</v>
      </c>
      <c r="Q19" s="20">
        <v>10</v>
      </c>
      <c r="R19" s="20" t="s">
        <v>41</v>
      </c>
      <c r="S19" s="21" t="s">
        <v>111</v>
      </c>
      <c r="T19" s="21" t="s">
        <v>81</v>
      </c>
    </row>
    <row r="20" s="1" customFormat="1" ht="212" customHeight="1" spans="1:20">
      <c r="A20" s="20">
        <v>17</v>
      </c>
      <c r="B20" s="21" t="s">
        <v>112</v>
      </c>
      <c r="C20" s="21" t="s">
        <v>24</v>
      </c>
      <c r="D20" s="21" t="s">
        <v>113</v>
      </c>
      <c r="E20" s="21" t="s">
        <v>114</v>
      </c>
      <c r="F20" s="21" t="s">
        <v>27</v>
      </c>
      <c r="G20" s="21" t="s">
        <v>78</v>
      </c>
      <c r="H20" s="21">
        <v>90</v>
      </c>
      <c r="I20" s="21"/>
      <c r="J20" s="21"/>
      <c r="K20" s="21">
        <v>90</v>
      </c>
      <c r="L20" s="21"/>
      <c r="M20" s="21">
        <f t="shared" si="0"/>
        <v>0</v>
      </c>
      <c r="N20" s="21"/>
      <c r="O20" s="20" t="s">
        <v>79</v>
      </c>
      <c r="P20" s="22">
        <v>49</v>
      </c>
      <c r="Q20" s="20">
        <v>49</v>
      </c>
      <c r="R20" s="20" t="s">
        <v>41</v>
      </c>
      <c r="S20" s="21" t="s">
        <v>115</v>
      </c>
      <c r="T20" s="21" t="s">
        <v>81</v>
      </c>
    </row>
    <row r="21" s="1" customFormat="1" ht="212" customHeight="1" spans="1:20">
      <c r="A21" s="20">
        <v>18</v>
      </c>
      <c r="B21" s="21" t="s">
        <v>116</v>
      </c>
      <c r="C21" s="21" t="s">
        <v>24</v>
      </c>
      <c r="D21" s="21" t="s">
        <v>117</v>
      </c>
      <c r="E21" s="21" t="s">
        <v>118</v>
      </c>
      <c r="F21" s="21" t="s">
        <v>27</v>
      </c>
      <c r="G21" s="21" t="s">
        <v>78</v>
      </c>
      <c r="H21" s="21">
        <v>55</v>
      </c>
      <c r="I21" s="21"/>
      <c r="J21" s="21"/>
      <c r="K21" s="21">
        <v>55</v>
      </c>
      <c r="L21" s="21"/>
      <c r="M21" s="21">
        <f t="shared" si="0"/>
        <v>0</v>
      </c>
      <c r="N21" s="21"/>
      <c r="O21" s="20" t="s">
        <v>79</v>
      </c>
      <c r="P21" s="22">
        <v>6</v>
      </c>
      <c r="Q21" s="20">
        <v>6</v>
      </c>
      <c r="R21" s="20" t="s">
        <v>41</v>
      </c>
      <c r="S21" s="21" t="s">
        <v>119</v>
      </c>
      <c r="T21" s="21" t="s">
        <v>81</v>
      </c>
    </row>
    <row r="22" s="1" customFormat="1" ht="212" customHeight="1" spans="1:20">
      <c r="A22" s="20">
        <v>19</v>
      </c>
      <c r="B22" s="21" t="s">
        <v>120</v>
      </c>
      <c r="C22" s="21" t="s">
        <v>24</v>
      </c>
      <c r="D22" s="21" t="s">
        <v>121</v>
      </c>
      <c r="E22" s="21" t="s">
        <v>122</v>
      </c>
      <c r="F22" s="21" t="s">
        <v>27</v>
      </c>
      <c r="G22" s="21" t="s">
        <v>123</v>
      </c>
      <c r="H22" s="21">
        <v>3000</v>
      </c>
      <c r="I22" s="21"/>
      <c r="J22" s="21"/>
      <c r="K22" s="21">
        <v>400</v>
      </c>
      <c r="L22" s="21"/>
      <c r="M22" s="21">
        <f t="shared" si="0"/>
        <v>2600</v>
      </c>
      <c r="N22" s="21"/>
      <c r="O22" s="20" t="s">
        <v>79</v>
      </c>
      <c r="P22" s="22">
        <v>6</v>
      </c>
      <c r="Q22" s="20">
        <v>6</v>
      </c>
      <c r="R22" s="20" t="s">
        <v>41</v>
      </c>
      <c r="S22" s="21" t="s">
        <v>124</v>
      </c>
      <c r="T22" s="21" t="s">
        <v>81</v>
      </c>
    </row>
    <row r="23" s="1" customFormat="1" ht="212" customHeight="1" spans="1:20">
      <c r="A23" s="20">
        <v>20</v>
      </c>
      <c r="B23" s="21" t="s">
        <v>125</v>
      </c>
      <c r="C23" s="21" t="s">
        <v>24</v>
      </c>
      <c r="D23" s="21" t="s">
        <v>126</v>
      </c>
      <c r="E23" s="21" t="s">
        <v>127</v>
      </c>
      <c r="F23" s="21" t="s">
        <v>27</v>
      </c>
      <c r="G23" s="21" t="s">
        <v>78</v>
      </c>
      <c r="H23" s="21">
        <v>170</v>
      </c>
      <c r="I23" s="21"/>
      <c r="J23" s="21"/>
      <c r="K23" s="21">
        <v>170</v>
      </c>
      <c r="L23" s="21"/>
      <c r="M23" s="21">
        <f t="shared" si="0"/>
        <v>0</v>
      </c>
      <c r="N23" s="21"/>
      <c r="O23" s="20" t="s">
        <v>79</v>
      </c>
      <c r="P23" s="22">
        <v>26</v>
      </c>
      <c r="Q23" s="20">
        <v>26</v>
      </c>
      <c r="R23" s="20" t="s">
        <v>41</v>
      </c>
      <c r="S23" s="21" t="s">
        <v>128</v>
      </c>
      <c r="T23" s="21" t="s">
        <v>81</v>
      </c>
    </row>
    <row r="24" s="1" customFormat="1" ht="212" customHeight="1" spans="1:20">
      <c r="A24" s="20">
        <v>21</v>
      </c>
      <c r="B24" s="21" t="s">
        <v>129</v>
      </c>
      <c r="C24" s="21" t="s">
        <v>24</v>
      </c>
      <c r="D24" s="21" t="s">
        <v>86</v>
      </c>
      <c r="E24" s="21" t="s">
        <v>130</v>
      </c>
      <c r="F24" s="21" t="s">
        <v>27</v>
      </c>
      <c r="G24" s="21" t="s">
        <v>131</v>
      </c>
      <c r="H24" s="21">
        <v>1500</v>
      </c>
      <c r="I24" s="21"/>
      <c r="J24" s="21"/>
      <c r="K24" s="21">
        <v>200</v>
      </c>
      <c r="L24" s="21"/>
      <c r="M24" s="21">
        <f t="shared" si="0"/>
        <v>1300</v>
      </c>
      <c r="N24" s="21"/>
      <c r="O24" s="20" t="s">
        <v>79</v>
      </c>
      <c r="P24" s="22">
        <v>35</v>
      </c>
      <c r="Q24" s="20">
        <v>35</v>
      </c>
      <c r="R24" s="20" t="s">
        <v>41</v>
      </c>
      <c r="S24" s="21" t="s">
        <v>132</v>
      </c>
      <c r="T24" s="21" t="s">
        <v>81</v>
      </c>
    </row>
    <row r="25" s="1" customFormat="1" ht="212" customHeight="1" spans="1:20">
      <c r="A25" s="20">
        <v>22</v>
      </c>
      <c r="B25" s="21" t="s">
        <v>133</v>
      </c>
      <c r="C25" s="21" t="s">
        <v>24</v>
      </c>
      <c r="D25" s="21" t="s">
        <v>134</v>
      </c>
      <c r="E25" s="21" t="s">
        <v>135</v>
      </c>
      <c r="F25" s="21" t="s">
        <v>27</v>
      </c>
      <c r="G25" s="21" t="s">
        <v>78</v>
      </c>
      <c r="H25" s="21">
        <v>304</v>
      </c>
      <c r="I25" s="21"/>
      <c r="J25" s="21"/>
      <c r="K25" s="21">
        <v>304</v>
      </c>
      <c r="L25" s="21"/>
      <c r="M25" s="21">
        <f t="shared" si="0"/>
        <v>0</v>
      </c>
      <c r="N25" s="21"/>
      <c r="O25" s="20" t="s">
        <v>79</v>
      </c>
      <c r="P25" s="22">
        <v>29</v>
      </c>
      <c r="Q25" s="20">
        <v>29</v>
      </c>
      <c r="R25" s="20" t="s">
        <v>41</v>
      </c>
      <c r="S25" s="21" t="s">
        <v>136</v>
      </c>
      <c r="T25" s="21" t="s">
        <v>81</v>
      </c>
    </row>
    <row r="26" s="1" customFormat="1" ht="212" customHeight="1" spans="1:20">
      <c r="A26" s="20">
        <v>23</v>
      </c>
      <c r="B26" s="21" t="s">
        <v>137</v>
      </c>
      <c r="C26" s="21" t="s">
        <v>24</v>
      </c>
      <c r="D26" s="21" t="s">
        <v>91</v>
      </c>
      <c r="E26" s="21" t="s">
        <v>138</v>
      </c>
      <c r="F26" s="21" t="s">
        <v>37</v>
      </c>
      <c r="G26" s="21" t="s">
        <v>78</v>
      </c>
      <c r="H26" s="21">
        <v>150</v>
      </c>
      <c r="I26" s="21"/>
      <c r="J26" s="21"/>
      <c r="K26" s="21">
        <v>150</v>
      </c>
      <c r="L26" s="21"/>
      <c r="M26" s="21">
        <f t="shared" si="0"/>
        <v>0</v>
      </c>
      <c r="N26" s="21"/>
      <c r="O26" s="20" t="s">
        <v>79</v>
      </c>
      <c r="P26" s="22">
        <v>17</v>
      </c>
      <c r="Q26" s="20">
        <v>17</v>
      </c>
      <c r="R26" s="20" t="s">
        <v>41</v>
      </c>
      <c r="S26" s="21" t="s">
        <v>139</v>
      </c>
      <c r="T26" s="21" t="s">
        <v>81</v>
      </c>
    </row>
    <row r="27" s="1" customFormat="1" ht="212" customHeight="1" spans="1:20">
      <c r="A27" s="20">
        <v>24</v>
      </c>
      <c r="B27" s="21" t="s">
        <v>140</v>
      </c>
      <c r="C27" s="21" t="s">
        <v>24</v>
      </c>
      <c r="D27" s="21" t="s">
        <v>141</v>
      </c>
      <c r="E27" s="21" t="s">
        <v>142</v>
      </c>
      <c r="F27" s="21" t="s">
        <v>27</v>
      </c>
      <c r="G27" s="21" t="s">
        <v>78</v>
      </c>
      <c r="H27" s="21">
        <v>30</v>
      </c>
      <c r="I27" s="21"/>
      <c r="J27" s="21"/>
      <c r="K27" s="21">
        <v>30</v>
      </c>
      <c r="L27" s="21"/>
      <c r="M27" s="21">
        <f t="shared" si="0"/>
        <v>0</v>
      </c>
      <c r="N27" s="21"/>
      <c r="O27" s="20" t="s">
        <v>79</v>
      </c>
      <c r="P27" s="22">
        <v>8</v>
      </c>
      <c r="Q27" s="20">
        <v>8</v>
      </c>
      <c r="R27" s="20" t="s">
        <v>41</v>
      </c>
      <c r="S27" s="21" t="s">
        <v>143</v>
      </c>
      <c r="T27" s="21" t="s">
        <v>81</v>
      </c>
    </row>
    <row r="28" s="1" customFormat="1" ht="212" customHeight="1" spans="1:20">
      <c r="A28" s="20">
        <v>25</v>
      </c>
      <c r="B28" s="21" t="s">
        <v>144</v>
      </c>
      <c r="C28" s="21" t="s">
        <v>24</v>
      </c>
      <c r="D28" s="21" t="s">
        <v>145</v>
      </c>
      <c r="E28" s="21" t="s">
        <v>146</v>
      </c>
      <c r="F28" s="21" t="s">
        <v>27</v>
      </c>
      <c r="G28" s="21" t="s">
        <v>78</v>
      </c>
      <c r="H28" s="21">
        <v>80</v>
      </c>
      <c r="I28" s="21"/>
      <c r="J28" s="21"/>
      <c r="K28" s="21">
        <v>80</v>
      </c>
      <c r="L28" s="21"/>
      <c r="M28" s="21">
        <f t="shared" si="0"/>
        <v>0</v>
      </c>
      <c r="N28" s="21"/>
      <c r="O28" s="20" t="s">
        <v>79</v>
      </c>
      <c r="P28" s="22">
        <v>10</v>
      </c>
      <c r="Q28" s="20">
        <v>10</v>
      </c>
      <c r="R28" s="20" t="s">
        <v>41</v>
      </c>
      <c r="S28" s="21" t="s">
        <v>147</v>
      </c>
      <c r="T28" s="21" t="s">
        <v>81</v>
      </c>
    </row>
    <row r="29" s="1" customFormat="1" ht="212" customHeight="1" spans="1:20">
      <c r="A29" s="20">
        <v>26</v>
      </c>
      <c r="B29" s="21" t="s">
        <v>148</v>
      </c>
      <c r="C29" s="21" t="s">
        <v>24</v>
      </c>
      <c r="D29" s="21" t="s">
        <v>149</v>
      </c>
      <c r="E29" s="21" t="s">
        <v>150</v>
      </c>
      <c r="F29" s="21" t="s">
        <v>27</v>
      </c>
      <c r="G29" s="21" t="s">
        <v>78</v>
      </c>
      <c r="H29" s="21">
        <v>360</v>
      </c>
      <c r="I29" s="21"/>
      <c r="J29" s="21"/>
      <c r="K29" s="21">
        <v>360</v>
      </c>
      <c r="L29" s="21"/>
      <c r="M29" s="21">
        <f t="shared" si="0"/>
        <v>0</v>
      </c>
      <c r="N29" s="21"/>
      <c r="O29" s="20" t="s">
        <v>79</v>
      </c>
      <c r="P29" s="22">
        <v>26</v>
      </c>
      <c r="Q29" s="20">
        <v>26</v>
      </c>
      <c r="R29" s="20" t="s">
        <v>41</v>
      </c>
      <c r="S29" s="21" t="s">
        <v>151</v>
      </c>
      <c r="T29" s="21" t="s">
        <v>81</v>
      </c>
    </row>
    <row r="30" s="1" customFormat="1" ht="212" customHeight="1" spans="1:20">
      <c r="A30" s="20">
        <v>27</v>
      </c>
      <c r="B30" s="21" t="s">
        <v>152</v>
      </c>
      <c r="C30" s="21" t="s">
        <v>24</v>
      </c>
      <c r="D30" s="21" t="s">
        <v>105</v>
      </c>
      <c r="E30" s="21" t="s">
        <v>153</v>
      </c>
      <c r="F30" s="21" t="s">
        <v>27</v>
      </c>
      <c r="G30" s="21" t="s">
        <v>78</v>
      </c>
      <c r="H30" s="21">
        <v>3000</v>
      </c>
      <c r="I30" s="21"/>
      <c r="J30" s="21"/>
      <c r="K30" s="21">
        <v>300</v>
      </c>
      <c r="L30" s="21"/>
      <c r="M30" s="21">
        <f t="shared" si="0"/>
        <v>2700</v>
      </c>
      <c r="N30" s="21"/>
      <c r="O30" s="20" t="s">
        <v>79</v>
      </c>
      <c r="P30" s="22">
        <v>8</v>
      </c>
      <c r="Q30" s="20">
        <v>8</v>
      </c>
      <c r="R30" s="20" t="s">
        <v>41</v>
      </c>
      <c r="S30" s="21" t="s">
        <v>124</v>
      </c>
      <c r="T30" s="21" t="s">
        <v>81</v>
      </c>
    </row>
    <row r="31" s="1" customFormat="1" ht="212" customHeight="1" spans="1:20">
      <c r="A31" s="20">
        <v>28</v>
      </c>
      <c r="B31" s="21" t="s">
        <v>154</v>
      </c>
      <c r="C31" s="21" t="s">
        <v>24</v>
      </c>
      <c r="D31" s="21" t="s">
        <v>105</v>
      </c>
      <c r="E31" s="21" t="s">
        <v>153</v>
      </c>
      <c r="F31" s="21" t="s">
        <v>27</v>
      </c>
      <c r="G31" s="21" t="s">
        <v>78</v>
      </c>
      <c r="H31" s="21">
        <v>3000</v>
      </c>
      <c r="I31" s="21"/>
      <c r="J31" s="21"/>
      <c r="K31" s="21">
        <v>300</v>
      </c>
      <c r="L31" s="21"/>
      <c r="M31" s="21">
        <f t="shared" si="0"/>
        <v>2700</v>
      </c>
      <c r="N31" s="21"/>
      <c r="O31" s="20" t="s">
        <v>79</v>
      </c>
      <c r="P31" s="22">
        <v>8</v>
      </c>
      <c r="Q31" s="20">
        <v>8</v>
      </c>
      <c r="R31" s="20" t="s">
        <v>41</v>
      </c>
      <c r="S31" s="21" t="s">
        <v>124</v>
      </c>
      <c r="T31" s="21" t="s">
        <v>81</v>
      </c>
    </row>
    <row r="32" s="1" customFormat="1" ht="212" customHeight="1" spans="1:20">
      <c r="A32" s="20">
        <v>29</v>
      </c>
      <c r="B32" s="21" t="s">
        <v>155</v>
      </c>
      <c r="C32" s="21" t="s">
        <v>24</v>
      </c>
      <c r="D32" s="21" t="s">
        <v>134</v>
      </c>
      <c r="E32" s="21" t="s">
        <v>156</v>
      </c>
      <c r="F32" s="21" t="s">
        <v>27</v>
      </c>
      <c r="G32" s="21" t="s">
        <v>157</v>
      </c>
      <c r="H32" s="21">
        <v>200</v>
      </c>
      <c r="I32" s="21"/>
      <c r="J32" s="21"/>
      <c r="K32" s="21">
        <v>200</v>
      </c>
      <c r="L32" s="21"/>
      <c r="M32" s="21">
        <f t="shared" si="0"/>
        <v>0</v>
      </c>
      <c r="N32" s="21"/>
      <c r="O32" s="20" t="s">
        <v>79</v>
      </c>
      <c r="P32" s="22">
        <v>29</v>
      </c>
      <c r="Q32" s="20">
        <v>29</v>
      </c>
      <c r="R32" s="20" t="s">
        <v>41</v>
      </c>
      <c r="S32" s="21" t="s">
        <v>158</v>
      </c>
      <c r="T32" s="21" t="s">
        <v>81</v>
      </c>
    </row>
    <row r="33" s="1" customFormat="1" ht="212" customHeight="1" spans="1:20">
      <c r="A33" s="20">
        <v>30</v>
      </c>
      <c r="B33" s="21" t="s">
        <v>159</v>
      </c>
      <c r="C33" s="21" t="s">
        <v>24</v>
      </c>
      <c r="D33" s="21" t="s">
        <v>109</v>
      </c>
      <c r="E33" s="21" t="s">
        <v>160</v>
      </c>
      <c r="F33" s="21" t="s">
        <v>27</v>
      </c>
      <c r="G33" s="21" t="s">
        <v>78</v>
      </c>
      <c r="H33" s="21">
        <v>360</v>
      </c>
      <c r="I33" s="21"/>
      <c r="J33" s="21"/>
      <c r="K33" s="21">
        <v>360</v>
      </c>
      <c r="L33" s="21"/>
      <c r="M33" s="21">
        <f t="shared" si="0"/>
        <v>0</v>
      </c>
      <c r="N33" s="21"/>
      <c r="O33" s="20" t="s">
        <v>79</v>
      </c>
      <c r="P33" s="22">
        <v>10</v>
      </c>
      <c r="Q33" s="20">
        <v>10</v>
      </c>
      <c r="R33" s="20" t="s">
        <v>41</v>
      </c>
      <c r="S33" s="21" t="s">
        <v>161</v>
      </c>
      <c r="T33" s="21" t="s">
        <v>81</v>
      </c>
    </row>
    <row r="34" s="1" customFormat="1" ht="212" customHeight="1" spans="1:20">
      <c r="A34" s="20">
        <v>31</v>
      </c>
      <c r="B34" s="21" t="s">
        <v>162</v>
      </c>
      <c r="C34" s="21" t="s">
        <v>24</v>
      </c>
      <c r="D34" s="21" t="s">
        <v>121</v>
      </c>
      <c r="E34" s="21" t="s">
        <v>163</v>
      </c>
      <c r="F34" s="21" t="s">
        <v>27</v>
      </c>
      <c r="G34" s="21" t="s">
        <v>78</v>
      </c>
      <c r="H34" s="21">
        <v>120</v>
      </c>
      <c r="I34" s="21"/>
      <c r="J34" s="21"/>
      <c r="K34" s="21">
        <v>120</v>
      </c>
      <c r="L34" s="21"/>
      <c r="M34" s="21">
        <f t="shared" si="0"/>
        <v>0</v>
      </c>
      <c r="N34" s="21"/>
      <c r="O34" s="20" t="s">
        <v>79</v>
      </c>
      <c r="P34" s="22">
        <v>11</v>
      </c>
      <c r="Q34" s="20">
        <v>11</v>
      </c>
      <c r="R34" s="20" t="s">
        <v>41</v>
      </c>
      <c r="S34" s="21" t="s">
        <v>107</v>
      </c>
      <c r="T34" s="21" t="s">
        <v>81</v>
      </c>
    </row>
    <row r="35" s="1" customFormat="1" ht="212" customHeight="1" spans="1:20">
      <c r="A35" s="20">
        <v>32</v>
      </c>
      <c r="B35" s="21" t="s">
        <v>164</v>
      </c>
      <c r="C35" s="21" t="s">
        <v>24</v>
      </c>
      <c r="D35" s="21" t="s">
        <v>165</v>
      </c>
      <c r="E35" s="21" t="s">
        <v>166</v>
      </c>
      <c r="F35" s="21" t="s">
        <v>27</v>
      </c>
      <c r="G35" s="21" t="s">
        <v>78</v>
      </c>
      <c r="H35" s="21">
        <v>120</v>
      </c>
      <c r="I35" s="21"/>
      <c r="J35" s="21"/>
      <c r="K35" s="21">
        <v>120</v>
      </c>
      <c r="L35" s="21"/>
      <c r="M35" s="21">
        <f t="shared" si="0"/>
        <v>0</v>
      </c>
      <c r="N35" s="21"/>
      <c r="O35" s="20" t="s">
        <v>79</v>
      </c>
      <c r="P35" s="22">
        <v>17</v>
      </c>
      <c r="Q35" s="20">
        <v>17</v>
      </c>
      <c r="R35" s="20" t="s">
        <v>41</v>
      </c>
      <c r="S35" s="21" t="s">
        <v>167</v>
      </c>
      <c r="T35" s="21" t="s">
        <v>81</v>
      </c>
    </row>
    <row r="36" s="1" customFormat="1" ht="212" customHeight="1" spans="1:20">
      <c r="A36" s="20">
        <v>33</v>
      </c>
      <c r="B36" s="21" t="s">
        <v>168</v>
      </c>
      <c r="C36" s="21" t="s">
        <v>24</v>
      </c>
      <c r="D36" s="21" t="s">
        <v>169</v>
      </c>
      <c r="E36" s="21" t="s">
        <v>170</v>
      </c>
      <c r="F36" s="21" t="s">
        <v>27</v>
      </c>
      <c r="G36" s="21" t="s">
        <v>78</v>
      </c>
      <c r="H36" s="21">
        <v>360</v>
      </c>
      <c r="I36" s="21"/>
      <c r="J36" s="21"/>
      <c r="K36" s="21">
        <v>360</v>
      </c>
      <c r="L36" s="21"/>
      <c r="M36" s="21">
        <f t="shared" si="0"/>
        <v>0</v>
      </c>
      <c r="N36" s="21"/>
      <c r="O36" s="20" t="s">
        <v>79</v>
      </c>
      <c r="P36" s="22">
        <v>17</v>
      </c>
      <c r="Q36" s="20">
        <v>17</v>
      </c>
      <c r="R36" s="20" t="s">
        <v>41</v>
      </c>
      <c r="S36" s="21" t="s">
        <v>171</v>
      </c>
      <c r="T36" s="21" t="s">
        <v>81</v>
      </c>
    </row>
    <row r="37" s="1" customFormat="1" ht="212" customHeight="1" spans="1:20">
      <c r="A37" s="20">
        <v>34</v>
      </c>
      <c r="B37" s="21" t="s">
        <v>172</v>
      </c>
      <c r="C37" s="21" t="s">
        <v>24</v>
      </c>
      <c r="D37" s="21" t="s">
        <v>134</v>
      </c>
      <c r="E37" s="21" t="s">
        <v>173</v>
      </c>
      <c r="F37" s="21" t="s">
        <v>27</v>
      </c>
      <c r="G37" s="21" t="s">
        <v>157</v>
      </c>
      <c r="H37" s="21">
        <v>34.8</v>
      </c>
      <c r="I37" s="21"/>
      <c r="J37" s="21"/>
      <c r="K37" s="21">
        <v>34.8</v>
      </c>
      <c r="L37" s="21"/>
      <c r="M37" s="21">
        <f t="shared" si="0"/>
        <v>0</v>
      </c>
      <c r="N37" s="21"/>
      <c r="O37" s="20" t="s">
        <v>79</v>
      </c>
      <c r="P37" s="22">
        <v>29</v>
      </c>
      <c r="Q37" s="20">
        <v>29</v>
      </c>
      <c r="R37" s="20" t="s">
        <v>41</v>
      </c>
      <c r="S37" s="21" t="s">
        <v>174</v>
      </c>
      <c r="T37" s="21" t="s">
        <v>81</v>
      </c>
    </row>
    <row r="38" s="1" customFormat="1" ht="212" customHeight="1" spans="1:20">
      <c r="A38" s="20">
        <v>35</v>
      </c>
      <c r="B38" s="21" t="s">
        <v>175</v>
      </c>
      <c r="C38" s="21" t="s">
        <v>24</v>
      </c>
      <c r="D38" s="21" t="s">
        <v>109</v>
      </c>
      <c r="E38" s="21" t="s">
        <v>176</v>
      </c>
      <c r="F38" s="21" t="s">
        <v>27</v>
      </c>
      <c r="G38" s="21" t="s">
        <v>157</v>
      </c>
      <c r="H38" s="21">
        <v>200</v>
      </c>
      <c r="I38" s="21"/>
      <c r="J38" s="21"/>
      <c r="K38" s="21">
        <v>200</v>
      </c>
      <c r="L38" s="21"/>
      <c r="M38" s="21">
        <f t="shared" si="0"/>
        <v>0</v>
      </c>
      <c r="N38" s="21"/>
      <c r="O38" s="20" t="s">
        <v>79</v>
      </c>
      <c r="P38" s="22">
        <v>10</v>
      </c>
      <c r="Q38" s="20">
        <v>10</v>
      </c>
      <c r="R38" s="20" t="s">
        <v>41</v>
      </c>
      <c r="S38" s="21" t="s">
        <v>177</v>
      </c>
      <c r="T38" s="21" t="s">
        <v>81</v>
      </c>
    </row>
    <row r="39" s="1" customFormat="1" ht="212" customHeight="1" spans="1:20">
      <c r="A39" s="20">
        <v>36</v>
      </c>
      <c r="B39" s="21" t="s">
        <v>178</v>
      </c>
      <c r="C39" s="21" t="s">
        <v>24</v>
      </c>
      <c r="D39" s="21" t="s">
        <v>179</v>
      </c>
      <c r="E39" s="21" t="s">
        <v>180</v>
      </c>
      <c r="F39" s="21" t="s">
        <v>27</v>
      </c>
      <c r="G39" s="21" t="s">
        <v>157</v>
      </c>
      <c r="H39" s="21">
        <v>350</v>
      </c>
      <c r="I39" s="21"/>
      <c r="J39" s="21"/>
      <c r="K39" s="21">
        <v>120</v>
      </c>
      <c r="L39" s="21"/>
      <c r="M39" s="21">
        <f t="shared" si="0"/>
        <v>230</v>
      </c>
      <c r="N39" s="21"/>
      <c r="O39" s="20" t="s">
        <v>79</v>
      </c>
      <c r="P39" s="22">
        <v>9</v>
      </c>
      <c r="Q39" s="20">
        <v>9</v>
      </c>
      <c r="R39" s="20" t="s">
        <v>41</v>
      </c>
      <c r="S39" s="21" t="s">
        <v>181</v>
      </c>
      <c r="T39" s="21" t="s">
        <v>81</v>
      </c>
    </row>
    <row r="40" s="1" customFormat="1" ht="212" customHeight="1" spans="1:20">
      <c r="A40" s="20">
        <v>37</v>
      </c>
      <c r="B40" s="21" t="s">
        <v>182</v>
      </c>
      <c r="C40" s="21" t="s">
        <v>24</v>
      </c>
      <c r="D40" s="21" t="s">
        <v>105</v>
      </c>
      <c r="E40" s="21" t="s">
        <v>183</v>
      </c>
      <c r="F40" s="21" t="s">
        <v>27</v>
      </c>
      <c r="G40" s="21" t="s">
        <v>78</v>
      </c>
      <c r="H40" s="21">
        <v>1200</v>
      </c>
      <c r="I40" s="21"/>
      <c r="J40" s="21"/>
      <c r="K40" s="21">
        <v>499</v>
      </c>
      <c r="L40" s="21"/>
      <c r="M40" s="21">
        <f t="shared" si="0"/>
        <v>701</v>
      </c>
      <c r="N40" s="21"/>
      <c r="O40" s="20" t="s">
        <v>79</v>
      </c>
      <c r="P40" s="22">
        <v>1</v>
      </c>
      <c r="Q40" s="20">
        <v>1</v>
      </c>
      <c r="R40" s="20" t="s">
        <v>41</v>
      </c>
      <c r="S40" s="21" t="s">
        <v>184</v>
      </c>
      <c r="T40" s="21" t="s">
        <v>81</v>
      </c>
    </row>
    <row r="41" s="1" customFormat="1" ht="212" customHeight="1" spans="1:20">
      <c r="A41" s="20">
        <v>38</v>
      </c>
      <c r="B41" s="21" t="s">
        <v>185</v>
      </c>
      <c r="C41" s="21" t="s">
        <v>24</v>
      </c>
      <c r="D41" s="21" t="s">
        <v>186</v>
      </c>
      <c r="E41" s="21" t="s">
        <v>187</v>
      </c>
      <c r="F41" s="21" t="s">
        <v>27</v>
      </c>
      <c r="G41" s="21" t="s">
        <v>78</v>
      </c>
      <c r="H41" s="21">
        <v>1500</v>
      </c>
      <c r="I41" s="21"/>
      <c r="J41" s="21"/>
      <c r="K41" s="21">
        <v>396</v>
      </c>
      <c r="L41" s="21"/>
      <c r="M41" s="21">
        <f t="shared" si="0"/>
        <v>1104</v>
      </c>
      <c r="N41" s="21"/>
      <c r="O41" s="20" t="s">
        <v>79</v>
      </c>
      <c r="P41" s="22">
        <v>10</v>
      </c>
      <c r="Q41" s="20">
        <v>10</v>
      </c>
      <c r="R41" s="20" t="s">
        <v>41</v>
      </c>
      <c r="S41" s="21" t="s">
        <v>188</v>
      </c>
      <c r="T41" s="21" t="s">
        <v>81</v>
      </c>
    </row>
    <row r="42" s="1" customFormat="1" ht="212" customHeight="1" spans="1:20">
      <c r="A42" s="20">
        <v>39</v>
      </c>
      <c r="B42" s="21" t="s">
        <v>189</v>
      </c>
      <c r="C42" s="21" t="s">
        <v>190</v>
      </c>
      <c r="D42" s="21" t="s">
        <v>191</v>
      </c>
      <c r="E42" s="21" t="s">
        <v>192</v>
      </c>
      <c r="F42" s="21" t="s">
        <v>27</v>
      </c>
      <c r="G42" s="21" t="s">
        <v>78</v>
      </c>
      <c r="H42" s="21">
        <v>53</v>
      </c>
      <c r="I42" s="21"/>
      <c r="J42" s="21"/>
      <c r="K42" s="21">
        <v>48.5</v>
      </c>
      <c r="L42" s="21"/>
      <c r="M42" s="21">
        <f t="shared" si="0"/>
        <v>4.5</v>
      </c>
      <c r="N42" s="21"/>
      <c r="O42" s="20" t="s">
        <v>79</v>
      </c>
      <c r="P42" s="22">
        <v>22</v>
      </c>
      <c r="Q42" s="20">
        <v>22</v>
      </c>
      <c r="R42" s="20" t="s">
        <v>41</v>
      </c>
      <c r="S42" s="21" t="s">
        <v>193</v>
      </c>
      <c r="T42" s="21" t="s">
        <v>194</v>
      </c>
    </row>
    <row r="43" s="1" customFormat="1" ht="212" customHeight="1" spans="1:20">
      <c r="A43" s="20">
        <v>40</v>
      </c>
      <c r="B43" s="21" t="s">
        <v>195</v>
      </c>
      <c r="C43" s="21" t="s">
        <v>190</v>
      </c>
      <c r="D43" s="21" t="s">
        <v>196</v>
      </c>
      <c r="E43" s="21" t="s">
        <v>192</v>
      </c>
      <c r="F43" s="21" t="s">
        <v>27</v>
      </c>
      <c r="G43" s="21" t="s">
        <v>78</v>
      </c>
      <c r="H43" s="21">
        <v>53</v>
      </c>
      <c r="I43" s="21"/>
      <c r="J43" s="21"/>
      <c r="K43" s="21">
        <v>48.5</v>
      </c>
      <c r="L43" s="21"/>
      <c r="M43" s="21">
        <f t="shared" si="0"/>
        <v>4.5</v>
      </c>
      <c r="N43" s="21"/>
      <c r="O43" s="20" t="s">
        <v>79</v>
      </c>
      <c r="P43" s="22">
        <v>8</v>
      </c>
      <c r="Q43" s="20">
        <v>8</v>
      </c>
      <c r="R43" s="20" t="s">
        <v>41</v>
      </c>
      <c r="S43" s="21" t="s">
        <v>193</v>
      </c>
      <c r="T43" s="21" t="s">
        <v>194</v>
      </c>
    </row>
    <row r="44" s="1" customFormat="1" ht="212" customHeight="1" spans="1:20">
      <c r="A44" s="20">
        <v>41</v>
      </c>
      <c r="B44" s="21" t="s">
        <v>197</v>
      </c>
      <c r="C44" s="21" t="s">
        <v>190</v>
      </c>
      <c r="D44" s="21" t="s">
        <v>198</v>
      </c>
      <c r="E44" s="21" t="s">
        <v>199</v>
      </c>
      <c r="F44" s="21" t="s">
        <v>27</v>
      </c>
      <c r="G44" s="21" t="s">
        <v>78</v>
      </c>
      <c r="H44" s="21">
        <v>53</v>
      </c>
      <c r="I44" s="21"/>
      <c r="J44" s="21"/>
      <c r="K44" s="21">
        <v>48.5</v>
      </c>
      <c r="L44" s="21"/>
      <c r="M44" s="21">
        <f t="shared" si="0"/>
        <v>4.5</v>
      </c>
      <c r="N44" s="21"/>
      <c r="O44" s="20" t="s">
        <v>79</v>
      </c>
      <c r="P44" s="22">
        <v>3</v>
      </c>
      <c r="Q44" s="20">
        <v>3</v>
      </c>
      <c r="R44" s="20" t="s">
        <v>41</v>
      </c>
      <c r="S44" s="21" t="s">
        <v>200</v>
      </c>
      <c r="T44" s="21" t="s">
        <v>201</v>
      </c>
    </row>
    <row r="45" s="1" customFormat="1" ht="212" customHeight="1" spans="1:20">
      <c r="A45" s="20">
        <v>42</v>
      </c>
      <c r="B45" s="21" t="s">
        <v>202</v>
      </c>
      <c r="C45" s="21" t="s">
        <v>190</v>
      </c>
      <c r="D45" s="21" t="s">
        <v>149</v>
      </c>
      <c r="E45" s="21" t="s">
        <v>203</v>
      </c>
      <c r="F45" s="21" t="s">
        <v>27</v>
      </c>
      <c r="G45" s="21" t="s">
        <v>78</v>
      </c>
      <c r="H45" s="21">
        <v>53</v>
      </c>
      <c r="I45" s="21"/>
      <c r="J45" s="21"/>
      <c r="K45" s="21">
        <v>48.5</v>
      </c>
      <c r="L45" s="21"/>
      <c r="M45" s="21">
        <f t="shared" si="0"/>
        <v>4.5</v>
      </c>
      <c r="N45" s="21"/>
      <c r="O45" s="20" t="s">
        <v>79</v>
      </c>
      <c r="P45" s="22">
        <v>26</v>
      </c>
      <c r="Q45" s="20">
        <v>26</v>
      </c>
      <c r="R45" s="20" t="s">
        <v>41</v>
      </c>
      <c r="S45" s="21" t="s">
        <v>204</v>
      </c>
      <c r="T45" s="21" t="s">
        <v>205</v>
      </c>
    </row>
    <row r="46" s="1" customFormat="1" ht="212" customHeight="1" spans="1:20">
      <c r="A46" s="20">
        <v>43</v>
      </c>
      <c r="B46" s="21" t="s">
        <v>206</v>
      </c>
      <c r="C46" s="21" t="s">
        <v>190</v>
      </c>
      <c r="D46" s="21" t="s">
        <v>179</v>
      </c>
      <c r="E46" s="21" t="s">
        <v>207</v>
      </c>
      <c r="F46" s="21" t="s">
        <v>27</v>
      </c>
      <c r="G46" s="21" t="s">
        <v>78</v>
      </c>
      <c r="H46" s="21">
        <v>53</v>
      </c>
      <c r="I46" s="21"/>
      <c r="J46" s="21"/>
      <c r="K46" s="21">
        <v>48.5</v>
      </c>
      <c r="L46" s="21"/>
      <c r="M46" s="21">
        <f t="shared" si="0"/>
        <v>4.5</v>
      </c>
      <c r="N46" s="21"/>
      <c r="O46" s="20" t="s">
        <v>79</v>
      </c>
      <c r="P46" s="22">
        <v>9</v>
      </c>
      <c r="Q46" s="20">
        <v>9</v>
      </c>
      <c r="R46" s="20" t="s">
        <v>41</v>
      </c>
      <c r="S46" s="21" t="s">
        <v>193</v>
      </c>
      <c r="T46" s="21" t="s">
        <v>194</v>
      </c>
    </row>
    <row r="47" s="1" customFormat="1" ht="212" customHeight="1" spans="1:20">
      <c r="A47" s="20">
        <v>44</v>
      </c>
      <c r="B47" s="21" t="s">
        <v>208</v>
      </c>
      <c r="C47" s="21" t="s">
        <v>190</v>
      </c>
      <c r="D47" s="21" t="s">
        <v>209</v>
      </c>
      <c r="E47" s="21" t="s">
        <v>192</v>
      </c>
      <c r="F47" s="21" t="s">
        <v>27</v>
      </c>
      <c r="G47" s="21" t="s">
        <v>78</v>
      </c>
      <c r="H47" s="21">
        <v>53</v>
      </c>
      <c r="I47" s="21"/>
      <c r="J47" s="21"/>
      <c r="K47" s="21">
        <v>48.5</v>
      </c>
      <c r="L47" s="21"/>
      <c r="M47" s="21">
        <f t="shared" si="0"/>
        <v>4.5</v>
      </c>
      <c r="N47" s="21"/>
      <c r="O47" s="20" t="s">
        <v>79</v>
      </c>
      <c r="P47" s="22">
        <v>12</v>
      </c>
      <c r="Q47" s="20">
        <v>12</v>
      </c>
      <c r="R47" s="20" t="s">
        <v>41</v>
      </c>
      <c r="S47" s="21" t="s">
        <v>193</v>
      </c>
      <c r="T47" s="21" t="s">
        <v>194</v>
      </c>
    </row>
    <row r="48" s="1" customFormat="1" ht="212" customHeight="1" spans="1:20">
      <c r="A48" s="20">
        <v>45</v>
      </c>
      <c r="B48" s="21" t="s">
        <v>210</v>
      </c>
      <c r="C48" s="21" t="s">
        <v>190</v>
      </c>
      <c r="D48" s="21" t="s">
        <v>91</v>
      </c>
      <c r="E48" s="21" t="s">
        <v>211</v>
      </c>
      <c r="F48" s="21" t="s">
        <v>27</v>
      </c>
      <c r="G48" s="21" t="s">
        <v>78</v>
      </c>
      <c r="H48" s="21">
        <v>53</v>
      </c>
      <c r="I48" s="21"/>
      <c r="J48" s="21"/>
      <c r="K48" s="21">
        <v>48.5</v>
      </c>
      <c r="L48" s="21"/>
      <c r="M48" s="21">
        <f t="shared" si="0"/>
        <v>4.5</v>
      </c>
      <c r="N48" s="21"/>
      <c r="O48" s="20" t="s">
        <v>79</v>
      </c>
      <c r="P48" s="22">
        <v>17</v>
      </c>
      <c r="Q48" s="20">
        <v>17</v>
      </c>
      <c r="R48" s="20" t="s">
        <v>41</v>
      </c>
      <c r="S48" s="21" t="s">
        <v>212</v>
      </c>
      <c r="T48" s="21" t="s">
        <v>213</v>
      </c>
    </row>
    <row r="49" s="1" customFormat="1" ht="212" customHeight="1" spans="1:20">
      <c r="A49" s="20">
        <v>46</v>
      </c>
      <c r="B49" s="21" t="s">
        <v>214</v>
      </c>
      <c r="C49" s="21" t="s">
        <v>190</v>
      </c>
      <c r="D49" s="21" t="s">
        <v>91</v>
      </c>
      <c r="E49" s="21" t="s">
        <v>215</v>
      </c>
      <c r="F49" s="21" t="s">
        <v>27</v>
      </c>
      <c r="G49" s="21" t="s">
        <v>78</v>
      </c>
      <c r="H49" s="21">
        <v>53</v>
      </c>
      <c r="I49" s="21"/>
      <c r="J49" s="21"/>
      <c r="K49" s="21">
        <v>48.5</v>
      </c>
      <c r="L49" s="21"/>
      <c r="M49" s="21">
        <f t="shared" si="0"/>
        <v>4.5</v>
      </c>
      <c r="N49" s="21"/>
      <c r="O49" s="20" t="s">
        <v>79</v>
      </c>
      <c r="P49" s="22">
        <v>17</v>
      </c>
      <c r="Q49" s="20">
        <v>17</v>
      </c>
      <c r="R49" s="20" t="s">
        <v>41</v>
      </c>
      <c r="S49" s="21" t="s">
        <v>216</v>
      </c>
      <c r="T49" s="21" t="s">
        <v>217</v>
      </c>
    </row>
    <row r="50" s="1" customFormat="1" ht="212" customHeight="1" spans="1:20">
      <c r="A50" s="20">
        <v>47</v>
      </c>
      <c r="B50" s="21" t="s">
        <v>218</v>
      </c>
      <c r="C50" s="21" t="s">
        <v>190</v>
      </c>
      <c r="D50" s="21" t="s">
        <v>76</v>
      </c>
      <c r="E50" s="21" t="s">
        <v>219</v>
      </c>
      <c r="F50" s="21" t="s">
        <v>27</v>
      </c>
      <c r="G50" s="21" t="s">
        <v>78</v>
      </c>
      <c r="H50" s="21">
        <v>53</v>
      </c>
      <c r="I50" s="21"/>
      <c r="J50" s="21"/>
      <c r="K50" s="21">
        <v>48.5</v>
      </c>
      <c r="L50" s="21"/>
      <c r="M50" s="21">
        <f t="shared" si="0"/>
        <v>4.5</v>
      </c>
      <c r="N50" s="21"/>
      <c r="O50" s="20" t="s">
        <v>79</v>
      </c>
      <c r="P50" s="22">
        <v>1</v>
      </c>
      <c r="Q50" s="20">
        <v>1</v>
      </c>
      <c r="R50" s="20" t="s">
        <v>41</v>
      </c>
      <c r="S50" s="21" t="s">
        <v>220</v>
      </c>
      <c r="T50" s="21" t="s">
        <v>221</v>
      </c>
    </row>
    <row r="51" s="1" customFormat="1" ht="212" customHeight="1" spans="1:20">
      <c r="A51" s="20">
        <v>48</v>
      </c>
      <c r="B51" s="21" t="s">
        <v>222</v>
      </c>
      <c r="C51" s="21" t="s">
        <v>190</v>
      </c>
      <c r="D51" s="21" t="s">
        <v>76</v>
      </c>
      <c r="E51" s="21" t="s">
        <v>219</v>
      </c>
      <c r="F51" s="21" t="s">
        <v>27</v>
      </c>
      <c r="G51" s="21" t="s">
        <v>78</v>
      </c>
      <c r="H51" s="21">
        <v>53</v>
      </c>
      <c r="I51" s="21"/>
      <c r="J51" s="21"/>
      <c r="K51" s="21">
        <v>48.5</v>
      </c>
      <c r="L51" s="21"/>
      <c r="M51" s="21">
        <f t="shared" si="0"/>
        <v>4.5</v>
      </c>
      <c r="N51" s="21"/>
      <c r="O51" s="20" t="s">
        <v>79</v>
      </c>
      <c r="P51" s="22">
        <v>17</v>
      </c>
      <c r="Q51" s="20">
        <v>17</v>
      </c>
      <c r="R51" s="20" t="s">
        <v>41</v>
      </c>
      <c r="S51" s="21" t="s">
        <v>220</v>
      </c>
      <c r="T51" s="21" t="s">
        <v>221</v>
      </c>
    </row>
    <row r="52" s="1" customFormat="1" ht="212" customHeight="1" spans="1:20">
      <c r="A52" s="20">
        <v>49</v>
      </c>
      <c r="B52" s="21" t="s">
        <v>223</v>
      </c>
      <c r="C52" s="21" t="s">
        <v>24</v>
      </c>
      <c r="D52" s="21" t="s">
        <v>224</v>
      </c>
      <c r="E52" s="21" t="s">
        <v>225</v>
      </c>
      <c r="F52" s="21" t="s">
        <v>27</v>
      </c>
      <c r="G52" s="21" t="s">
        <v>131</v>
      </c>
      <c r="H52" s="21">
        <v>98</v>
      </c>
      <c r="I52" s="21"/>
      <c r="J52" s="21"/>
      <c r="K52" s="21">
        <v>98</v>
      </c>
      <c r="L52" s="21"/>
      <c r="M52" s="21">
        <v>0</v>
      </c>
      <c r="N52" s="21"/>
      <c r="O52" s="20" t="s">
        <v>226</v>
      </c>
      <c r="P52" s="22">
        <v>7</v>
      </c>
      <c r="Q52" s="20">
        <v>7</v>
      </c>
      <c r="R52" s="20" t="s">
        <v>41</v>
      </c>
      <c r="S52" s="21" t="s">
        <v>227</v>
      </c>
      <c r="T52" s="21" t="s">
        <v>81</v>
      </c>
    </row>
    <row r="53" s="1" customFormat="1" ht="212" customHeight="1" spans="1:20">
      <c r="A53" s="20">
        <v>50</v>
      </c>
      <c r="B53" s="21" t="s">
        <v>228</v>
      </c>
      <c r="C53" s="21" t="s">
        <v>24</v>
      </c>
      <c r="D53" s="21" t="s">
        <v>134</v>
      </c>
      <c r="E53" s="21" t="s">
        <v>229</v>
      </c>
      <c r="F53" s="21" t="s">
        <v>27</v>
      </c>
      <c r="G53" s="21" t="s">
        <v>131</v>
      </c>
      <c r="H53" s="21">
        <v>59</v>
      </c>
      <c r="I53" s="21"/>
      <c r="J53" s="21"/>
      <c r="K53" s="21">
        <v>59</v>
      </c>
      <c r="L53" s="21"/>
      <c r="M53" s="21">
        <v>0</v>
      </c>
      <c r="N53" s="21"/>
      <c r="O53" s="20" t="s">
        <v>226</v>
      </c>
      <c r="P53" s="22">
        <v>29</v>
      </c>
      <c r="Q53" s="20">
        <v>29</v>
      </c>
      <c r="R53" s="20" t="s">
        <v>41</v>
      </c>
      <c r="S53" s="21" t="s">
        <v>230</v>
      </c>
      <c r="T53" s="21" t="s">
        <v>81</v>
      </c>
    </row>
    <row r="54" s="1" customFormat="1" ht="212" customHeight="1" spans="1:20">
      <c r="A54" s="20">
        <v>51</v>
      </c>
      <c r="B54" s="21" t="s">
        <v>231</v>
      </c>
      <c r="C54" s="21" t="s">
        <v>24</v>
      </c>
      <c r="D54" s="21" t="s">
        <v>91</v>
      </c>
      <c r="E54" s="21" t="s">
        <v>232</v>
      </c>
      <c r="F54" s="21" t="s">
        <v>27</v>
      </c>
      <c r="G54" s="21" t="s">
        <v>131</v>
      </c>
      <c r="H54" s="21">
        <v>57</v>
      </c>
      <c r="I54" s="21"/>
      <c r="J54" s="21"/>
      <c r="K54" s="21">
        <v>57</v>
      </c>
      <c r="L54" s="21"/>
      <c r="M54" s="21">
        <v>0</v>
      </c>
      <c r="N54" s="21"/>
      <c r="O54" s="20" t="s">
        <v>226</v>
      </c>
      <c r="P54" s="22">
        <v>17</v>
      </c>
      <c r="Q54" s="20">
        <v>17</v>
      </c>
      <c r="R54" s="20" t="s">
        <v>41</v>
      </c>
      <c r="S54" s="21" t="s">
        <v>233</v>
      </c>
      <c r="T54" s="21" t="s">
        <v>81</v>
      </c>
    </row>
    <row r="55" s="1" customFormat="1" ht="212" customHeight="1" spans="1:20">
      <c r="A55" s="20">
        <v>52</v>
      </c>
      <c r="B55" s="21" t="s">
        <v>234</v>
      </c>
      <c r="C55" s="21" t="s">
        <v>24</v>
      </c>
      <c r="D55" s="21" t="s">
        <v>149</v>
      </c>
      <c r="E55" s="21" t="s">
        <v>235</v>
      </c>
      <c r="F55" s="21" t="s">
        <v>37</v>
      </c>
      <c r="G55" s="21" t="s">
        <v>236</v>
      </c>
      <c r="H55" s="21">
        <v>35</v>
      </c>
      <c r="I55" s="21"/>
      <c r="J55" s="21"/>
      <c r="K55" s="21">
        <v>35</v>
      </c>
      <c r="L55" s="21"/>
      <c r="M55" s="21">
        <v>0</v>
      </c>
      <c r="N55" s="21"/>
      <c r="O55" s="20" t="s">
        <v>226</v>
      </c>
      <c r="P55" s="22">
        <v>26</v>
      </c>
      <c r="Q55" s="20">
        <v>26</v>
      </c>
      <c r="R55" s="20" t="s">
        <v>41</v>
      </c>
      <c r="S55" s="21" t="s">
        <v>237</v>
      </c>
      <c r="T55" s="21" t="s">
        <v>81</v>
      </c>
    </row>
    <row r="56" s="1" customFormat="1" ht="212" customHeight="1" spans="1:20">
      <c r="A56" s="20">
        <v>53</v>
      </c>
      <c r="B56" s="21" t="s">
        <v>238</v>
      </c>
      <c r="C56" s="21" t="s">
        <v>24</v>
      </c>
      <c r="D56" s="21" t="s">
        <v>121</v>
      </c>
      <c r="E56" s="21" t="s">
        <v>239</v>
      </c>
      <c r="F56" s="21" t="s">
        <v>27</v>
      </c>
      <c r="G56" s="21" t="s">
        <v>78</v>
      </c>
      <c r="H56" s="21">
        <v>125</v>
      </c>
      <c r="I56" s="21">
        <v>100</v>
      </c>
      <c r="J56" s="21">
        <v>12.5</v>
      </c>
      <c r="K56" s="21">
        <v>12.5</v>
      </c>
      <c r="L56" s="21"/>
      <c r="M56" s="21">
        <v>0</v>
      </c>
      <c r="N56" s="21"/>
      <c r="O56" s="20" t="s">
        <v>240</v>
      </c>
      <c r="P56" s="22">
        <v>6</v>
      </c>
      <c r="Q56" s="20">
        <v>6</v>
      </c>
      <c r="R56" s="20" t="s">
        <v>41</v>
      </c>
      <c r="S56" s="21" t="s">
        <v>241</v>
      </c>
      <c r="T56" s="21" t="s">
        <v>81</v>
      </c>
    </row>
    <row r="57" s="1" customFormat="1" ht="212" customHeight="1" spans="1:20">
      <c r="A57" s="20">
        <v>54</v>
      </c>
      <c r="B57" s="21" t="s">
        <v>242</v>
      </c>
      <c r="C57" s="21" t="s">
        <v>24</v>
      </c>
      <c r="D57" s="21" t="s">
        <v>91</v>
      </c>
      <c r="E57" s="21" t="s">
        <v>92</v>
      </c>
      <c r="F57" s="21" t="s">
        <v>27</v>
      </c>
      <c r="G57" s="21" t="s">
        <v>78</v>
      </c>
      <c r="H57" s="21">
        <v>125</v>
      </c>
      <c r="I57" s="21">
        <v>100</v>
      </c>
      <c r="J57" s="21">
        <v>12.5</v>
      </c>
      <c r="K57" s="21">
        <v>12.5</v>
      </c>
      <c r="L57" s="21"/>
      <c r="M57" s="21">
        <v>0</v>
      </c>
      <c r="N57" s="21"/>
      <c r="O57" s="20" t="s">
        <v>240</v>
      </c>
      <c r="P57" s="22">
        <v>17</v>
      </c>
      <c r="Q57" s="20">
        <v>17</v>
      </c>
      <c r="R57" s="20" t="s">
        <v>41</v>
      </c>
      <c r="S57" s="21" t="s">
        <v>243</v>
      </c>
      <c r="T57" s="21" t="s">
        <v>81</v>
      </c>
    </row>
    <row r="58" s="1" customFormat="1" ht="212" customHeight="1" spans="1:20">
      <c r="A58" s="20">
        <v>55</v>
      </c>
      <c r="B58" s="21" t="s">
        <v>244</v>
      </c>
      <c r="C58" s="21" t="s">
        <v>24</v>
      </c>
      <c r="D58" s="21" t="s">
        <v>121</v>
      </c>
      <c r="E58" s="21" t="s">
        <v>239</v>
      </c>
      <c r="F58" s="21" t="s">
        <v>27</v>
      </c>
      <c r="G58" s="21" t="s">
        <v>78</v>
      </c>
      <c r="H58" s="21">
        <v>125</v>
      </c>
      <c r="I58" s="21">
        <v>100</v>
      </c>
      <c r="J58" s="21">
        <v>12.5</v>
      </c>
      <c r="K58" s="21">
        <v>12.5</v>
      </c>
      <c r="L58" s="21"/>
      <c r="M58" s="21">
        <v>0</v>
      </c>
      <c r="N58" s="21"/>
      <c r="O58" s="20" t="s">
        <v>240</v>
      </c>
      <c r="P58" s="22">
        <v>8</v>
      </c>
      <c r="Q58" s="20">
        <v>8</v>
      </c>
      <c r="R58" s="20" t="s">
        <v>41</v>
      </c>
      <c r="S58" s="21" t="s">
        <v>241</v>
      </c>
      <c r="T58" s="21" t="s">
        <v>81</v>
      </c>
    </row>
    <row r="59" s="2" customFormat="1" ht="135" customHeight="1" spans="1:20">
      <c r="A59" s="20">
        <v>56</v>
      </c>
      <c r="B59" s="21" t="s">
        <v>245</v>
      </c>
      <c r="C59" s="21" t="s">
        <v>24</v>
      </c>
      <c r="D59" s="21" t="s">
        <v>246</v>
      </c>
      <c r="E59" s="21" t="s">
        <v>247</v>
      </c>
      <c r="F59" s="21" t="s">
        <v>27</v>
      </c>
      <c r="G59" s="21" t="s">
        <v>131</v>
      </c>
      <c r="H59" s="21">
        <v>59</v>
      </c>
      <c r="I59" s="21"/>
      <c r="J59" s="21"/>
      <c r="K59" s="21">
        <v>59</v>
      </c>
      <c r="L59" s="21"/>
      <c r="M59" s="21">
        <v>0</v>
      </c>
      <c r="N59" s="21"/>
      <c r="O59" s="20" t="s">
        <v>226</v>
      </c>
      <c r="P59" s="22">
        <v>21</v>
      </c>
      <c r="Q59" s="20">
        <v>21</v>
      </c>
      <c r="R59" s="20" t="s">
        <v>41</v>
      </c>
      <c r="S59" s="21" t="s">
        <v>248</v>
      </c>
      <c r="T59" s="21" t="s">
        <v>81</v>
      </c>
    </row>
    <row r="60" ht="135" customHeight="1" spans="1:20">
      <c r="A60" s="20">
        <v>57</v>
      </c>
      <c r="B60" s="21" t="s">
        <v>249</v>
      </c>
      <c r="C60" s="21" t="s">
        <v>24</v>
      </c>
      <c r="D60" s="21" t="s">
        <v>134</v>
      </c>
      <c r="E60" s="21" t="s">
        <v>229</v>
      </c>
      <c r="F60" s="21" t="s">
        <v>27</v>
      </c>
      <c r="G60" s="21" t="s">
        <v>131</v>
      </c>
      <c r="H60" s="21">
        <v>59</v>
      </c>
      <c r="I60" s="21"/>
      <c r="J60" s="21"/>
      <c r="K60" s="21">
        <v>59</v>
      </c>
      <c r="L60" s="21"/>
      <c r="M60" s="21">
        <v>0</v>
      </c>
      <c r="N60" s="21"/>
      <c r="O60" s="20" t="s">
        <v>226</v>
      </c>
      <c r="P60" s="22">
        <v>29</v>
      </c>
      <c r="Q60" s="20">
        <v>29</v>
      </c>
      <c r="R60" s="20" t="s">
        <v>41</v>
      </c>
      <c r="S60" s="21" t="s">
        <v>230</v>
      </c>
      <c r="T60" s="21" t="s">
        <v>81</v>
      </c>
    </row>
    <row r="61" ht="129" customHeight="1" spans="1:20">
      <c r="A61" s="20">
        <v>58</v>
      </c>
      <c r="B61" s="21" t="s">
        <v>250</v>
      </c>
      <c r="C61" s="21" t="s">
        <v>251</v>
      </c>
      <c r="D61" s="21" t="s">
        <v>252</v>
      </c>
      <c r="E61" s="21" t="s">
        <v>253</v>
      </c>
      <c r="F61" s="21" t="s">
        <v>27</v>
      </c>
      <c r="G61" s="21" t="s">
        <v>47</v>
      </c>
      <c r="H61" s="21">
        <v>10</v>
      </c>
      <c r="I61" s="21">
        <v>10</v>
      </c>
      <c r="J61" s="21"/>
      <c r="K61" s="21"/>
      <c r="L61" s="21"/>
      <c r="M61" s="21">
        <v>0</v>
      </c>
      <c r="N61" s="21"/>
      <c r="O61" s="20" t="s">
        <v>254</v>
      </c>
      <c r="P61" s="22">
        <v>0</v>
      </c>
      <c r="Q61" s="20">
        <v>0</v>
      </c>
      <c r="R61" s="20" t="s">
        <v>41</v>
      </c>
      <c r="S61" s="21" t="s">
        <v>255</v>
      </c>
      <c r="T61" s="21" t="s">
        <v>256</v>
      </c>
    </row>
    <row r="62" ht="148" customHeight="1" spans="1:20">
      <c r="A62" s="20">
        <v>59</v>
      </c>
      <c r="B62" s="23" t="s">
        <v>257</v>
      </c>
      <c r="C62" s="23" t="s">
        <v>24</v>
      </c>
      <c r="D62" s="23" t="s">
        <v>258</v>
      </c>
      <c r="E62" s="23" t="s">
        <v>259</v>
      </c>
      <c r="F62" s="23" t="s">
        <v>37</v>
      </c>
      <c r="G62" s="23" t="s">
        <v>260</v>
      </c>
      <c r="H62" s="23">
        <v>59</v>
      </c>
      <c r="I62" s="23">
        <v>0</v>
      </c>
      <c r="J62" s="23">
        <v>0</v>
      </c>
      <c r="K62" s="23">
        <v>59</v>
      </c>
      <c r="L62" s="23">
        <v>0</v>
      </c>
      <c r="M62" s="23">
        <v>0</v>
      </c>
      <c r="N62" s="23"/>
      <c r="O62" s="20" t="s">
        <v>254</v>
      </c>
      <c r="P62" s="24">
        <v>18</v>
      </c>
      <c r="Q62" s="23">
        <v>18</v>
      </c>
      <c r="R62" s="23" t="s">
        <v>41</v>
      </c>
      <c r="S62" s="23" t="s">
        <v>261</v>
      </c>
      <c r="T62" s="23" t="s">
        <v>262</v>
      </c>
    </row>
    <row r="63" ht="148" customHeight="1" spans="1:20">
      <c r="A63" s="20">
        <v>60</v>
      </c>
      <c r="B63" s="23" t="s">
        <v>263</v>
      </c>
      <c r="C63" s="23" t="s">
        <v>24</v>
      </c>
      <c r="D63" s="23" t="s">
        <v>264</v>
      </c>
      <c r="E63" s="23" t="s">
        <v>265</v>
      </c>
      <c r="F63" s="23" t="s">
        <v>37</v>
      </c>
      <c r="G63" s="23" t="s">
        <v>260</v>
      </c>
      <c r="H63" s="23">
        <v>30</v>
      </c>
      <c r="I63" s="23">
        <v>0</v>
      </c>
      <c r="J63" s="23">
        <v>0</v>
      </c>
      <c r="K63" s="23">
        <v>30</v>
      </c>
      <c r="L63" s="23">
        <v>0</v>
      </c>
      <c r="M63" s="23">
        <v>0</v>
      </c>
      <c r="N63" s="23"/>
      <c r="O63" s="20" t="s">
        <v>254</v>
      </c>
      <c r="P63" s="24">
        <v>245</v>
      </c>
      <c r="Q63" s="23">
        <v>245</v>
      </c>
      <c r="R63" s="23" t="s">
        <v>41</v>
      </c>
      <c r="S63" s="23" t="s">
        <v>266</v>
      </c>
      <c r="T63" s="23" t="s">
        <v>267</v>
      </c>
    </row>
    <row r="64" ht="148" customHeight="1" spans="1:20">
      <c r="A64" s="20">
        <v>61</v>
      </c>
      <c r="B64" s="23" t="s">
        <v>268</v>
      </c>
      <c r="C64" s="23" t="s">
        <v>24</v>
      </c>
      <c r="D64" s="23" t="s">
        <v>269</v>
      </c>
      <c r="E64" s="23" t="s">
        <v>270</v>
      </c>
      <c r="F64" s="23" t="s">
        <v>27</v>
      </c>
      <c r="G64" s="23" t="s">
        <v>271</v>
      </c>
      <c r="H64" s="23">
        <v>42.8</v>
      </c>
      <c r="I64" s="23">
        <v>0</v>
      </c>
      <c r="J64" s="23">
        <v>0</v>
      </c>
      <c r="K64" s="23">
        <v>42.8</v>
      </c>
      <c r="L64" s="23">
        <v>0</v>
      </c>
      <c r="M64" s="23">
        <v>0</v>
      </c>
      <c r="N64" s="23"/>
      <c r="O64" s="20" t="s">
        <v>254</v>
      </c>
      <c r="P64" s="24">
        <v>24</v>
      </c>
      <c r="Q64" s="23">
        <v>24</v>
      </c>
      <c r="R64" s="23" t="s">
        <v>41</v>
      </c>
      <c r="S64" s="23" t="s">
        <v>272</v>
      </c>
      <c r="T64" s="23" t="s">
        <v>273</v>
      </c>
    </row>
    <row r="65" ht="84" customHeight="1" spans="1:20">
      <c r="A65" s="20">
        <v>62</v>
      </c>
      <c r="B65" s="23" t="s">
        <v>274</v>
      </c>
      <c r="C65" s="23" t="s">
        <v>24</v>
      </c>
      <c r="D65" s="23" t="s">
        <v>275</v>
      </c>
      <c r="E65" s="23" t="s">
        <v>276</v>
      </c>
      <c r="F65" s="23" t="s">
        <v>27</v>
      </c>
      <c r="G65" s="23" t="s">
        <v>277</v>
      </c>
      <c r="H65" s="23">
        <v>50</v>
      </c>
      <c r="I65" s="23">
        <v>0</v>
      </c>
      <c r="J65" s="23">
        <v>0</v>
      </c>
      <c r="K65" s="23">
        <v>50</v>
      </c>
      <c r="L65" s="23">
        <v>0</v>
      </c>
      <c r="M65" s="23">
        <v>0</v>
      </c>
      <c r="N65" s="23"/>
      <c r="O65" s="20" t="s">
        <v>254</v>
      </c>
      <c r="P65" s="24">
        <v>12</v>
      </c>
      <c r="Q65" s="23">
        <v>12</v>
      </c>
      <c r="R65" s="23" t="s">
        <v>41</v>
      </c>
      <c r="S65" s="23" t="s">
        <v>278</v>
      </c>
      <c r="T65" s="23" t="s">
        <v>279</v>
      </c>
    </row>
    <row r="66" ht="101" customHeight="1" spans="1:20">
      <c r="A66" s="20">
        <v>63</v>
      </c>
      <c r="B66" s="23" t="s">
        <v>280</v>
      </c>
      <c r="C66" s="23" t="s">
        <v>190</v>
      </c>
      <c r="D66" s="23" t="s">
        <v>101</v>
      </c>
      <c r="E66" s="23" t="s">
        <v>281</v>
      </c>
      <c r="F66" s="23" t="s">
        <v>27</v>
      </c>
      <c r="G66" s="23" t="s">
        <v>28</v>
      </c>
      <c r="H66" s="23">
        <v>2995</v>
      </c>
      <c r="I66" s="23">
        <v>1000</v>
      </c>
      <c r="J66" s="23">
        <v>919</v>
      </c>
      <c r="K66" s="23">
        <v>1076</v>
      </c>
      <c r="L66" s="23"/>
      <c r="M66" s="23"/>
      <c r="N66" s="23"/>
      <c r="O66" s="23" t="s">
        <v>282</v>
      </c>
      <c r="P66" s="24" t="s">
        <v>283</v>
      </c>
      <c r="Q66" s="23">
        <v>30</v>
      </c>
      <c r="R66" s="23" t="s">
        <v>41</v>
      </c>
      <c r="S66" s="23" t="s">
        <v>284</v>
      </c>
      <c r="T66" s="23" t="s">
        <v>285</v>
      </c>
    </row>
    <row r="67" ht="106" customHeight="1" spans="1:20">
      <c r="A67" s="20">
        <v>64</v>
      </c>
      <c r="B67" s="20" t="s">
        <v>286</v>
      </c>
      <c r="C67" s="20" t="s">
        <v>287</v>
      </c>
      <c r="D67" s="20" t="s">
        <v>252</v>
      </c>
      <c r="E67" s="21" t="s">
        <v>288</v>
      </c>
      <c r="F67" s="20" t="s">
        <v>27</v>
      </c>
      <c r="G67" s="20" t="s">
        <v>28</v>
      </c>
      <c r="H67" s="20">
        <v>150</v>
      </c>
      <c r="I67" s="20"/>
      <c r="J67" s="20"/>
      <c r="K67" s="20">
        <v>150</v>
      </c>
      <c r="L67" s="20"/>
      <c r="M67" s="20"/>
      <c r="N67" s="20"/>
      <c r="O67" s="20" t="s">
        <v>282</v>
      </c>
      <c r="P67" s="22" t="s">
        <v>289</v>
      </c>
      <c r="Q67" s="20">
        <v>100</v>
      </c>
      <c r="R67" s="20" t="s">
        <v>41</v>
      </c>
      <c r="S67" s="21" t="s">
        <v>290</v>
      </c>
      <c r="T67" s="21" t="s">
        <v>291</v>
      </c>
    </row>
    <row r="68" ht="81" customHeight="1" spans="1:20">
      <c r="A68" s="20">
        <v>65</v>
      </c>
      <c r="B68" s="20" t="s">
        <v>292</v>
      </c>
      <c r="C68" s="20" t="s">
        <v>24</v>
      </c>
      <c r="D68" s="20" t="s">
        <v>252</v>
      </c>
      <c r="E68" s="21" t="s">
        <v>293</v>
      </c>
      <c r="F68" s="20" t="s">
        <v>27</v>
      </c>
      <c r="G68" s="20" t="s">
        <v>28</v>
      </c>
      <c r="H68" s="20">
        <v>300</v>
      </c>
      <c r="I68" s="20">
        <v>300</v>
      </c>
      <c r="J68" s="20"/>
      <c r="K68" s="20"/>
      <c r="L68" s="20"/>
      <c r="M68" s="20"/>
      <c r="N68" s="20"/>
      <c r="O68" s="20" t="s">
        <v>282</v>
      </c>
      <c r="P68" s="22" t="s">
        <v>294</v>
      </c>
      <c r="Q68" s="20">
        <v>200</v>
      </c>
      <c r="R68" s="20" t="s">
        <v>41</v>
      </c>
      <c r="S68" s="21" t="s">
        <v>295</v>
      </c>
      <c r="T68" s="21" t="s">
        <v>296</v>
      </c>
    </row>
    <row r="69" ht="71" customHeight="1" spans="1:20">
      <c r="A69" s="20">
        <v>66</v>
      </c>
      <c r="B69" s="20" t="s">
        <v>297</v>
      </c>
      <c r="C69" s="20" t="s">
        <v>298</v>
      </c>
      <c r="D69" s="20" t="s">
        <v>252</v>
      </c>
      <c r="E69" s="21" t="s">
        <v>299</v>
      </c>
      <c r="F69" s="20" t="s">
        <v>27</v>
      </c>
      <c r="G69" s="20" t="s">
        <v>28</v>
      </c>
      <c r="H69" s="20">
        <v>85</v>
      </c>
      <c r="I69" s="20"/>
      <c r="J69" s="20"/>
      <c r="K69" s="20">
        <v>85</v>
      </c>
      <c r="L69" s="20"/>
      <c r="M69" s="20"/>
      <c r="N69" s="20"/>
      <c r="O69" s="20" t="s">
        <v>282</v>
      </c>
      <c r="P69" s="22" t="s">
        <v>294</v>
      </c>
      <c r="Q69" s="20">
        <v>200</v>
      </c>
      <c r="R69" s="20" t="s">
        <v>41</v>
      </c>
      <c r="S69" s="21" t="s">
        <v>300</v>
      </c>
      <c r="T69" s="21" t="s">
        <v>291</v>
      </c>
    </row>
    <row r="70" ht="82" customHeight="1" spans="1:20">
      <c r="A70" s="20">
        <v>67</v>
      </c>
      <c r="B70" s="20" t="s">
        <v>301</v>
      </c>
      <c r="C70" s="20" t="s">
        <v>298</v>
      </c>
      <c r="D70" s="20" t="s">
        <v>252</v>
      </c>
      <c r="E70" s="21" t="s">
        <v>302</v>
      </c>
      <c r="F70" s="20" t="s">
        <v>27</v>
      </c>
      <c r="G70" s="20" t="s">
        <v>28</v>
      </c>
      <c r="H70" s="20">
        <v>40</v>
      </c>
      <c r="I70" s="20"/>
      <c r="J70" s="20"/>
      <c r="K70" s="20">
        <v>40</v>
      </c>
      <c r="L70" s="20"/>
      <c r="M70" s="20"/>
      <c r="N70" s="20"/>
      <c r="O70" s="20" t="s">
        <v>282</v>
      </c>
      <c r="P70" s="22" t="s">
        <v>303</v>
      </c>
      <c r="Q70" s="20">
        <v>0</v>
      </c>
      <c r="R70" s="20" t="s">
        <v>41</v>
      </c>
      <c r="S70" s="21" t="s">
        <v>304</v>
      </c>
      <c r="T70" s="21" t="s">
        <v>305</v>
      </c>
    </row>
    <row r="71" ht="107" customHeight="1" spans="1:20">
      <c r="A71" s="20">
        <v>68</v>
      </c>
      <c r="B71" s="25" t="s">
        <v>306</v>
      </c>
      <c r="C71" s="25" t="s">
        <v>27</v>
      </c>
      <c r="D71" s="25" t="s">
        <v>252</v>
      </c>
      <c r="E71" s="25" t="s">
        <v>307</v>
      </c>
      <c r="F71" s="20" t="s">
        <v>27</v>
      </c>
      <c r="G71" s="20" t="s">
        <v>28</v>
      </c>
      <c r="H71" s="26">
        <v>300</v>
      </c>
      <c r="I71" s="26"/>
      <c r="J71" s="26">
        <v>300</v>
      </c>
      <c r="K71" s="26"/>
      <c r="L71" s="26"/>
      <c r="M71" s="26"/>
      <c r="N71" s="26"/>
      <c r="O71" s="20" t="s">
        <v>282</v>
      </c>
      <c r="P71" s="27" t="s">
        <v>308</v>
      </c>
      <c r="Q71" s="26">
        <v>10</v>
      </c>
      <c r="R71" s="20" t="s">
        <v>41</v>
      </c>
      <c r="S71" s="21" t="s">
        <v>309</v>
      </c>
      <c r="T71" s="28" t="s">
        <v>310</v>
      </c>
    </row>
    <row r="72" ht="31" customHeight="1" spans="1:20">
      <c r="A72" s="29" t="s">
        <v>311</v>
      </c>
      <c r="B72" s="30"/>
      <c r="C72" s="30"/>
      <c r="D72" s="30"/>
      <c r="E72" s="31"/>
      <c r="F72" s="26"/>
      <c r="G72" s="26"/>
      <c r="H72" s="26">
        <v>38980.8</v>
      </c>
      <c r="I72" s="26">
        <v>1810</v>
      </c>
      <c r="J72" s="26">
        <v>3785.5</v>
      </c>
      <c r="K72" s="26">
        <v>10125.3</v>
      </c>
      <c r="L72" s="26">
        <v>0</v>
      </c>
      <c r="M72" s="26">
        <v>23260</v>
      </c>
      <c r="N72" s="26"/>
      <c r="O72" s="26"/>
      <c r="P72" s="27"/>
      <c r="Q72" s="26"/>
      <c r="R72" s="26"/>
      <c r="S72" s="32"/>
      <c r="T72" s="32"/>
    </row>
  </sheetData>
  <autoFilter xmlns:etc="http://www.wps.cn/officeDocument/2017/etCustomData" ref="A1:T72" etc:filterBottomFollowUsedRange="0">
    <extLst/>
  </autoFilter>
  <mergeCells count="17">
    <mergeCell ref="A1:T1"/>
    <mergeCell ref="I2:M2"/>
    <mergeCell ref="P2:Q2"/>
    <mergeCell ref="A72:E72"/>
    <mergeCell ref="A2:A3"/>
    <mergeCell ref="B2:B3"/>
    <mergeCell ref="C2:C3"/>
    <mergeCell ref="D2:D3"/>
    <mergeCell ref="E2:E3"/>
    <mergeCell ref="F2:F3"/>
    <mergeCell ref="G2:G3"/>
    <mergeCell ref="H2:H3"/>
    <mergeCell ref="N2:N3"/>
    <mergeCell ref="O2:O3"/>
    <mergeCell ref="R2:R3"/>
    <mergeCell ref="S2:S3"/>
    <mergeCell ref="T2:T3"/>
  </mergeCells>
  <dataValidations count="4">
    <dataValidation type="list" allowBlank="1" showInputMessage="1" showErrorMessage="1" sqref="C4 C62 C8:C40 C42:C60 C64:C70">
      <formula1>"产业发展,就业项目,乡村建设行动,易地搬迁后续扶持,巩固三保障成果,乡村治理和精神文明建设,项目管理费,其他"</formula1>
    </dataValidation>
    <dataValidation type="list" allowBlank="1" showInputMessage="1" showErrorMessage="1" sqref="F4 F6:F49 F52:F60 F62:F71">
      <formula1>"新建,续建"</formula1>
    </dataValidation>
    <dataValidation type="whole" operator="between" allowBlank="1" showInputMessage="1" showErrorMessage="1" sqref="P6:Q6">
      <formula1>0</formula1>
      <formula2>100</formula2>
    </dataValidation>
    <dataValidation type="list" allowBlank="1" showInputMessage="1" showErrorMessage="1" sqref="R61 R5:R7">
      <formula1>"监督,用工,监督、用工"</formula1>
    </dataValidation>
  </dataValidations>
  <printOptions horizontalCentered="1"/>
  <pageMargins left="0.393055555555556" right="0.393055555555556" top="0.275" bottom="0.236111111111111" header="0.511805555555556" footer="0.511805555555556"/>
  <pageSetup paperSize="9" scale="3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dc:creator>
  <cp:lastModifiedBy>鄂尔多斯鄂前旗宋健</cp:lastModifiedBy>
  <dcterms:created xsi:type="dcterms:W3CDTF">2026-09-11T03:34:00Z</dcterms:created>
  <dcterms:modified xsi:type="dcterms:W3CDTF">2026-10-19T06:56:11Z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A7654AC38E294F7789551D7C26898281_13</vt:lpwstr>
  </property>
  <property fmtid="{D5CDD505-2E9C-101B-9397-08002B2CF9AE}" pid="3" name="KSOProductBuildVer">
    <vt:lpwstr>2052-12.1.0.29161</vt:lpwstr>
  </property>
  <property fmtid="{D5CDD505-2E9C-101B-9397-08002B2CF9AE}" pid="4" name="CalculationRule">
    <vt:i4>1</vt:i4>
  </property>
</Properties>
</file>