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政府投资（续建）" sheetId="1" r:id="rId1"/>
    <sheet name="政府投资（新建）" sheetId="2" r:id="rId2"/>
    <sheet name="企业投资（续建）" sheetId="3" r:id="rId3"/>
    <sheet name="企业投资（新建）" sheetId="4" r:id="rId4"/>
  </sheets>
  <definedNames>
    <definedName name="_xlnm._FilterDatabase" localSheetId="3" hidden="1">'企业投资（新建）'!$A$1:$U$10</definedName>
    <definedName name="_xlnm._FilterDatabase" localSheetId="2" hidden="1">'企业投资（续建）'!$A$1:$V$19</definedName>
    <definedName name="_xlnm._FilterDatabase" localSheetId="1" hidden="1">'政府投资（新建）'!$A$1:$X$11</definedName>
    <definedName name="_xlnm._FilterDatabase" localSheetId="0" hidden="1">'政府投资（续建）'!$A$1:$Y$9</definedName>
    <definedName name="_xlnm.Print_Titles" localSheetId="3">'企业投资（新建）'!$1:$4</definedName>
    <definedName name="_xlnm.Print_Titles" localSheetId="2">'企业投资（续建）'!$1:$4</definedName>
    <definedName name="_xlnm.Print_Titles" localSheetId="1">'政府投资（新建）'!$1:$4</definedName>
    <definedName name="_xlnm.Print_Titles" localSheetId="0">'政府投资（续建）'!$1:$4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<sst xmlns="http://schemas.openxmlformats.org/spreadsheetml/2006/main" count="1190" uniqueCount="587">
  <si>
    <t>鄂托克前旗2024年重点项目清单(政府续建)</t>
  </si>
  <si>
    <t>序号</t>
  </si>
  <si>
    <t>项目名称</t>
  </si>
  <si>
    <t>建设
年限</t>
  </si>
  <si>
    <t>建设规模及内容</t>
  </si>
  <si>
    <t>建设地点</t>
  </si>
  <si>
    <t>投资计划</t>
  </si>
  <si>
    <t>倒排工期计划</t>
  </si>
  <si>
    <t>动态调度事项</t>
  </si>
  <si>
    <t>项目专班</t>
  </si>
  <si>
    <t>项目联系人</t>
  </si>
  <si>
    <t>联系电话</t>
  </si>
  <si>
    <t>备注</t>
  </si>
  <si>
    <t>总投资
（万元）</t>
  </si>
  <si>
    <t>已完成
投资（万元）</t>
  </si>
  <si>
    <t>2024年计划投资（万元）</t>
  </si>
  <si>
    <t>前期手续办理计划</t>
  </si>
  <si>
    <t>开（复）工计划</t>
  </si>
  <si>
    <t>竣工计划</t>
  </si>
  <si>
    <t>投资进度</t>
  </si>
  <si>
    <t>形象进度</t>
  </si>
  <si>
    <t>存在的问题及
解决方案</t>
  </si>
  <si>
    <t>责任领导</t>
  </si>
  <si>
    <t>成员领导</t>
  </si>
  <si>
    <t>责任单位</t>
  </si>
  <si>
    <t>上级专项资金</t>
  </si>
  <si>
    <t>旗财政资金</t>
  </si>
  <si>
    <t>债券资金</t>
  </si>
  <si>
    <t>其它资金</t>
  </si>
  <si>
    <t>已办理手续</t>
  </si>
  <si>
    <t>未办理手续</t>
  </si>
  <si>
    <t>合计6项</t>
  </si>
  <si>
    <t>鄂托克前旗城川镇消防救援站建设项目</t>
  </si>
  <si>
    <t>2023-2024</t>
  </si>
  <si>
    <t>本项目总用地面积4744㎡，总建筑面积2611.9㎡，其中包括消防车库，训练塔、通信室、器材库、器材修理库等，同时实施硬化、绿化、水、电、暖等配套附属工程及消防车辆、设备的购置。</t>
  </si>
  <si>
    <t>城川镇</t>
  </si>
  <si>
    <r>
      <rPr>
        <sz val="9"/>
        <color indexed="0"/>
        <rFont val="Calibri"/>
        <charset val="134"/>
      </rPr>
      <t xml:space="preserve">项目立项
</t>
    </r>
    <r>
      <rPr>
        <sz val="9"/>
        <color indexed="0"/>
        <rFont val="Calibri"/>
        <charset val="134"/>
      </rPr>
      <t xml:space="preserve">节能审查
</t>
    </r>
    <r>
      <rPr>
        <sz val="9"/>
        <color indexed="0"/>
        <rFont val="Calibri"/>
        <charset val="134"/>
      </rPr>
      <t xml:space="preserve">建筑工程施工许可证
</t>
    </r>
    <r>
      <rPr>
        <sz val="9"/>
        <color indexed="0"/>
        <rFont val="Calibri"/>
        <charset val="134"/>
      </rPr>
      <t xml:space="preserve">草地征占手续
</t>
    </r>
    <r>
      <rPr>
        <sz val="9"/>
        <color indexed="0"/>
        <rFont val="Calibri"/>
        <charset val="134"/>
      </rPr>
      <t xml:space="preserve">用地预审和规划选址意见书
</t>
    </r>
    <r>
      <rPr>
        <sz val="9"/>
        <color indexed="0"/>
        <rFont val="Calibri"/>
        <charset val="134"/>
      </rPr>
      <t xml:space="preserve">建设用地规划许可证
</t>
    </r>
    <r>
      <rPr>
        <sz val="9"/>
        <color indexed="0"/>
        <rFont val="Calibri"/>
        <charset val="134"/>
      </rPr>
      <t xml:space="preserve">建设工程规划许可证
</t>
    </r>
    <r>
      <rPr>
        <sz val="9"/>
        <color indexed="0"/>
        <rFont val="Calibri"/>
        <charset val="134"/>
      </rPr>
      <t xml:space="preserve">新增建设用地审批
</t>
    </r>
  </si>
  <si>
    <t xml:space="preserve">土地证（不动产登记证）
</t>
  </si>
  <si>
    <t>2024-01-01</t>
  </si>
  <si>
    <t>2024-07-15</t>
  </si>
  <si>
    <t>已完工。</t>
  </si>
  <si>
    <t xml:space="preserve">邱林
</t>
  </si>
  <si>
    <t/>
  </si>
  <si>
    <t xml:space="preserve">消防大队
</t>
  </si>
  <si>
    <t xml:space="preserve">牛磊
</t>
  </si>
  <si>
    <t xml:space="preserve">15044766119
</t>
  </si>
  <si>
    <t>鄂托克前旗民族职业高中创新创业孵化基地综合培训楼</t>
  </si>
  <si>
    <t>新建综合培训楼建筑面积为 6069.3 平方米，地上4层，框架结构，建筑高度16.2米，建筑内功能分区主要为培训大厅、培训教室、业务用房、相关附属配套设施建设及地下消防水池300平方米和消防泵房等。</t>
  </si>
  <si>
    <t>敖勒召其镇</t>
  </si>
  <si>
    <r>
      <rPr>
        <sz val="9"/>
        <color indexed="0"/>
        <rFont val="Calibri"/>
        <charset val="134"/>
      </rPr>
      <t xml:space="preserve">项目立项
</t>
    </r>
    <r>
      <rPr>
        <sz val="9"/>
        <color indexed="0"/>
        <rFont val="Calibri"/>
        <charset val="134"/>
      </rPr>
      <t xml:space="preserve">建筑工程施工许可证
</t>
    </r>
    <r>
      <rPr>
        <sz val="9"/>
        <color indexed="0"/>
        <rFont val="Calibri"/>
        <charset val="134"/>
      </rPr>
      <t xml:space="preserve">用地预审和规划选址意见书
</t>
    </r>
    <r>
      <rPr>
        <sz val="9"/>
        <color indexed="0"/>
        <rFont val="Calibri"/>
        <charset val="134"/>
      </rPr>
      <t xml:space="preserve">节能审查
</t>
    </r>
    <r>
      <rPr>
        <sz val="9"/>
        <color indexed="0"/>
        <rFont val="Calibri"/>
        <charset val="134"/>
      </rPr>
      <t xml:space="preserve">建设用地规划许可证
</t>
    </r>
    <r>
      <rPr>
        <sz val="9"/>
        <color indexed="0"/>
        <rFont val="Calibri"/>
        <charset val="134"/>
      </rPr>
      <t xml:space="preserve">建设工程规划许可证
</t>
    </r>
    <r>
      <rPr>
        <sz val="9"/>
        <color indexed="0"/>
        <rFont val="Calibri"/>
        <charset val="134"/>
      </rPr>
      <t xml:space="preserve">土地证（不动产登记证）
</t>
    </r>
  </si>
  <si>
    <t>2024-03-07</t>
  </si>
  <si>
    <t>2026-12-01</t>
  </si>
  <si>
    <t>一、A段 
三层抹灰完成900%，四层抹灰完成900%，一层后砌墙完成，抹灰完成80%。三层消防管道安装完成。窗户附框安装完成50%。
二、B段
内墙抹灰完成80%。窗户附框安装完成40%。</t>
  </si>
  <si>
    <t xml:space="preserve">王琳
</t>
  </si>
  <si>
    <t xml:space="preserve">教体局
</t>
  </si>
  <si>
    <t xml:space="preserve">张彦龙
</t>
  </si>
  <si>
    <t xml:space="preserve">13947795985
</t>
  </si>
  <si>
    <t>5  开工阶段  投资完成率8％</t>
  </si>
  <si>
    <t>上海庙中心医院（附属工程）</t>
  </si>
  <si>
    <t>（1）1#地块：新建电缆沟2569米；铺设沥青道路 8554.2 平方米、沥青停车位 4699.2 平方米、蓝色混凝土路 355.65平方米、花岗岩道路 2991.7平方米、花岗岩道牙 4981.55米；新建围墙 609.07米；新建绿化14596平方米；敷设绿化给水管网 1560.74米、给水管网 700.4米、消防给水管网 796.12米并配置消火栓 6 套、雨水管网 677.1米、污水管网 818.9米、强电电缆 1459.62米、供暖管网 2080米，购置并安装污水处理设备并配套建设污水处理设备间、调节池、污泥池、事故水池等、以及医院供电、照明、安防等附属工程的建设；
（2）3#地块：铺设沥青道路 4639 平方米、蓝色混凝土路 1420 平方米、花岗岩道路 610 平方米、花岗岩道牙 2135米；新建绿化18528平方米；绿化给水管网 1340米；室外照明 99 盏</t>
  </si>
  <si>
    <t>上海庙镇</t>
  </si>
  <si>
    <r>
      <rPr>
        <sz val="9"/>
        <color indexed="0"/>
        <rFont val="Calibri"/>
        <charset val="134"/>
      </rPr>
      <t xml:space="preserve">项目立项
</t>
    </r>
    <r>
      <rPr>
        <sz val="9"/>
        <color indexed="0"/>
        <rFont val="Calibri"/>
        <charset val="134"/>
      </rPr>
      <t xml:space="preserve">环境影响评价手续
</t>
    </r>
    <r>
      <rPr>
        <sz val="9"/>
        <color indexed="0"/>
        <rFont val="Calibri"/>
        <charset val="134"/>
      </rPr>
      <t xml:space="preserve">用地预审和规划选址意见书
</t>
    </r>
    <r>
      <rPr>
        <sz val="9"/>
        <color indexed="0"/>
        <rFont val="Calibri"/>
        <charset val="134"/>
      </rPr>
      <t xml:space="preserve">建筑工程施工许可证
</t>
    </r>
  </si>
  <si>
    <t>2024-03-10</t>
  </si>
  <si>
    <t>2024-08-27</t>
  </si>
  <si>
    <t xml:space="preserve">附属工程截止目前累计完成投资2442万元，今年完成投资1333万元。已完成室外硬化、管网、供电照明、污水处理及安防,正在进行污水处理站验收工作。为确保绿植成活率，乔木种植将于2025年开春实施。 </t>
  </si>
  <si>
    <t xml:space="preserve">卫健委
</t>
  </si>
  <si>
    <t xml:space="preserve">段长春
</t>
  </si>
  <si>
    <t xml:space="preserve">18104777900
</t>
  </si>
  <si>
    <t>前期手续办理中。</t>
  </si>
  <si>
    <t>鄂托克前旗2024年农村公路建设项目</t>
  </si>
  <si>
    <t>2024-2024</t>
  </si>
  <si>
    <t>计划实施5条农村公路，项目总里程115.563公里。公路1：X611线二道川至克珠日村段路面加宽工程，公路2：X632线玛拉迪至毛盖图段公路改造工程，公路3：玛拉迪至长庆采气三厂公路工程，公路4：C045线毛盖图至沙日呼舒路面加宽工程，公路5：鄂托克前旗上海庙镇C006线大套子公路至鄂西物流园区公路（产业路）工程。</t>
  </si>
  <si>
    <r>
      <rPr>
        <sz val="9"/>
        <color indexed="0"/>
        <rFont val="Calibri"/>
        <charset val="134"/>
      </rPr>
      <t xml:space="preserve">项目立项
</t>
    </r>
  </si>
  <si>
    <t xml:space="preserve">林地征占手续
</t>
  </si>
  <si>
    <t>2024-03-31</t>
  </si>
  <si>
    <t>2024-12-31</t>
  </si>
  <si>
    <t>1.上海庙镇C006线大套子公路至鄂西物流园区公路，全长3.037公里，按三级公路标准建设，路基宽8.0米、路面宽7.0米。2.3公里砂砾功能层铺筑完毕，剩余700米正在推进征拆工作。
2.X611线二道川至克珠日村段路面加宽工程，全长26.6公里，原路基宽6米、路面宽4.5米，改建后路基宽6.5米、路面宽6米，按四级公路标准建设。已完工。
3.X632线玛拉迪至毛盖图段改造工程，全长39公里，原路基宽8米，路面宽7米，路面坑槽等病害较为严重，在原路基基础上对公路基层、面层实施大修改造。已完工。
4.玛拉迪至长庆采气三厂公路工程，全长23.27公里，原路基宽6米、路面宽4.5米，改建后路基宽6.5米、路面宽6米。已完工。
5.C045线毛盖图至沙日呼舒路面加宽工程，全长23.6公里，原路基宽度6米、路面宽度4.5米，改建后路基宽度6.5米、路面宽6米。已完工。</t>
  </si>
  <si>
    <t xml:space="preserve">交通局
</t>
  </si>
  <si>
    <t xml:space="preserve">周喜悦
</t>
  </si>
  <si>
    <t xml:space="preserve">15894932610
</t>
  </si>
  <si>
    <t>鄂托克前旗敖镇城川路和二道川路雨污合流管道分流改造工程</t>
  </si>
  <si>
    <t>2022-2023</t>
  </si>
  <si>
    <t>本项目拟将敖勒召其镇城川路和二道川路原合流制管网改造为雨污分流制管网，新建雨水管网 4499m，道路恢复 28852 ㎡，人行道恢复 38023 ㎡，同时实施检查井、水口等配套工程。</t>
  </si>
  <si>
    <r>
      <rPr>
        <sz val="9"/>
        <color indexed="0"/>
        <rFont val="Calibri"/>
        <charset val="134"/>
      </rPr>
      <t xml:space="preserve">项目立项
</t>
    </r>
    <r>
      <rPr>
        <sz val="9"/>
        <color indexed="0"/>
        <rFont val="Calibri"/>
        <charset val="134"/>
      </rPr>
      <t xml:space="preserve">节能审查
</t>
    </r>
    <r>
      <rPr>
        <sz val="9"/>
        <color indexed="0"/>
        <rFont val="Calibri"/>
        <charset val="134"/>
      </rPr>
      <t xml:space="preserve">建设工程规划许可证
</t>
    </r>
    <r>
      <rPr>
        <sz val="9"/>
        <color indexed="0"/>
        <rFont val="Calibri"/>
        <charset val="134"/>
      </rPr>
      <t xml:space="preserve">建筑工程施工许可证
</t>
    </r>
  </si>
  <si>
    <t>2024-03-19</t>
  </si>
  <si>
    <t>2024-08-30</t>
  </si>
  <si>
    <t>二道川路已完工。</t>
  </si>
  <si>
    <t xml:space="preserve">付科
</t>
  </si>
  <si>
    <t xml:space="preserve">关平
</t>
  </si>
  <si>
    <t xml:space="preserve">住建局
</t>
  </si>
  <si>
    <t xml:space="preserve">刘小峰
</t>
  </si>
  <si>
    <t xml:space="preserve">18248189469
</t>
  </si>
  <si>
    <t>国债项目</t>
  </si>
  <si>
    <t>鄂托克前旗敖勒召其镇污水处理 厂尾水湿地净化及区域再生水循环利用工程</t>
  </si>
  <si>
    <t>新建建筑面积200平方米的提升泵站 1 座，前端表流湿地 10000平方米，水平潜流湿地42000平方米，后端表流湿地 127200平方米，宽 4 米巡检道路 388.3米，建筑面积200平方米的再生水泵站 1 座，有效容积 1200立方米再生水池1座，以及其它检测等附属设施和设备.处理工艺及出水标准：采用表流湿地+水平潜流+表流湿地的组合湿地处理工艺，处理鄂托克前旗敖勒召其镇污水处理厂一级A达标排放尾水，主要指标（pH、DO、高锰酸盐指数、COD、NH₃-N 和 TP）达到《地表水环境质量标准》（GB3838-2002）中的准Ⅳ类标准.</t>
  </si>
  <si>
    <r>
      <rPr>
        <sz val="9"/>
        <color indexed="0"/>
        <rFont val="Calibri"/>
        <charset val="134"/>
      </rPr>
      <t xml:space="preserve">项目立项
</t>
    </r>
    <r>
      <rPr>
        <sz val="9"/>
        <color indexed="0"/>
        <rFont val="Calibri"/>
        <charset val="134"/>
      </rPr>
      <t xml:space="preserve">环境影响评价手续
</t>
    </r>
    <r>
      <rPr>
        <sz val="9"/>
        <color indexed="0"/>
        <rFont val="Calibri"/>
        <charset val="134"/>
      </rPr>
      <t xml:space="preserve">用地预审和规划选址意见书
</t>
    </r>
    <r>
      <rPr>
        <sz val="9"/>
        <color indexed="0"/>
        <rFont val="Calibri"/>
        <charset val="134"/>
      </rPr>
      <t xml:space="preserve">建设用地规划许可证
</t>
    </r>
    <r>
      <rPr>
        <sz val="9"/>
        <color indexed="0"/>
        <rFont val="Calibri"/>
        <charset val="134"/>
      </rPr>
      <t xml:space="preserve">建设工程规划许可证
</t>
    </r>
    <r>
      <rPr>
        <sz val="9"/>
        <color indexed="0"/>
        <rFont val="Calibri"/>
        <charset val="134"/>
      </rPr>
      <t xml:space="preserve">新增建设用地审批
</t>
    </r>
    <r>
      <rPr>
        <sz val="9"/>
        <color indexed="0"/>
        <rFont val="Calibri"/>
        <charset val="134"/>
      </rPr>
      <t xml:space="preserve">建筑工程施工许可证
</t>
    </r>
    <r>
      <rPr>
        <sz val="9"/>
        <color indexed="0"/>
        <rFont val="Calibri"/>
        <charset val="134"/>
      </rPr>
      <t xml:space="preserve">土地证（不动产登记证）
</t>
    </r>
  </si>
  <si>
    <t>2024-10-31</t>
  </si>
  <si>
    <t>敖勒召其镇污水处理厂尾水湿地净化及区域再生水循环利用工程：中水回用管沟开挖、大门施工及管理用房一层展厅装修工作。</t>
  </si>
  <si>
    <t>已落实</t>
  </si>
  <si>
    <t>鄂托克前旗2024年重点项目清单(政府新建)</t>
  </si>
  <si>
    <t>建设年限</t>
  </si>
  <si>
    <t>投资概算</t>
  </si>
  <si>
    <t>总投资  （万元）</t>
  </si>
  <si>
    <t>合计35项</t>
  </si>
  <si>
    <t>2024年内蒙古自治区鄂尔多斯市 鄂托克前旗玉米单产提升工程</t>
  </si>
  <si>
    <t>2024年在鄂托克前旗的4个镇、29个嘎查村，实施玉米单产提升工程总面积20万亩。项目实施区以规模化新型农业经营主体为主，辐射周边农户，实施区尽量集中连片，重点嘎查村整建制推进。单产亩均提高100公斤以上，亩均减少化肥用量2-3公斤，节水100立方米，实现玉米单产和水肥效率的全面提升。</t>
  </si>
  <si>
    <t>上海庙镇,敖勒召其镇,昂素镇,城川镇</t>
  </si>
  <si>
    <t>2024-04-15</t>
  </si>
  <si>
    <t>2024-11-01</t>
  </si>
  <si>
    <t>完成地块GPS打点及图表制作20万亩，完成玉米单产提升工程播种面积20万亩。按农时开展技术指导、服务。整合绿色高产高效行动项目、统防统治、粮油单产提升，面源污染项目、化肥减量、优质高效增粮项目等，正在实施。</t>
  </si>
  <si>
    <t xml:space="preserve">农牧和水利局
</t>
  </si>
  <si>
    <t xml:space="preserve">纪永祥
</t>
  </si>
  <si>
    <t xml:space="preserve">13948778605
</t>
  </si>
  <si>
    <t>鄂托克前旗2024年农村综合性改革试点试验项目</t>
  </si>
  <si>
    <t>新建羊棚162栋、贮草棚162栋，牛棚20栋，超细绒山羊核心群5群，引进优质种公羊50只，培育合作社18户。</t>
  </si>
  <si>
    <t>敖勒召其镇,上海庙镇,昂素镇,城川镇</t>
  </si>
  <si>
    <t>2024-11-30</t>
  </si>
  <si>
    <t>已建成羊棚172栋、贮草棚173栋；牛棚已全部建成；发放绒山羊750只，完成核心群建设；引进肉羊种羊招标工作已完成，正在统计项目户需求，筹备发放工作；农业社会化服务面积8万亩，正在按农时开展社会化服务,已完成旋耕、播种、植保飞防（除草、除虫）作业。已对各服务组织开展项目跟踪监督，完成抽查工作（抽查比例50%），共抽查220户。肉羊人工授精方案已修改完善，待审核。肉羊人工授精社会化服务项目已完成肉羊人工授精3000只。</t>
  </si>
  <si>
    <t xml:space="preserve">白艳艳
</t>
  </si>
  <si>
    <t xml:space="preserve">15648739398
</t>
  </si>
  <si>
    <t>到位中央资金2152万元</t>
  </si>
  <si>
    <t>鄂尔多斯市鄂托克前旗2024年高标准农田建设项目</t>
  </si>
  <si>
    <t>新建高标准农田2.78万亩；主要建设内容为灌溉与排水工程、农田输配电工程、土壤改良工程、田间道路工程等。</t>
  </si>
  <si>
    <t>城川镇,上海庙镇</t>
  </si>
  <si>
    <t>2024-03-26</t>
  </si>
  <si>
    <t>除部分田间道路、防护林等工程外，其余工程已全部建成，预计11月中旬全部完工。</t>
  </si>
  <si>
    <t xml:space="preserve">郝思源
</t>
  </si>
  <si>
    <t xml:space="preserve">15134843940
</t>
  </si>
  <si>
    <t>到位增发国债资金6672万元</t>
  </si>
  <si>
    <t>鄂托克前旗智慧农牧业产业园</t>
  </si>
  <si>
    <t>2024-2025</t>
  </si>
  <si>
    <t>1.按照国家高标准农田建设标准，建设高标准农田玉米种植区8800亩。
2.建设高水效设施农业智能育苗大棚20亩；智能新品种展示大棚150亩；玉米现代农业科技孵化基地200亩；玉米露天试验田200亩。
3.发展农文旅科普示范，建设玉米种植综合展示及智慧农业研学项目100亩；玉米红色研学基地100亩。
4.建设智慧农牧业建，配套高水效管理平台和综合信息服务系统；建设农业数据库；配套智慧水肥一体化设备、土壤墒情监测站、苗情监测、农机自动导航仪、飞防无人机、航空遥感测绘无人机、数字化恒温仓储中心、多光谱吊舱等；打造智慧农牧户20户。
5.配套建设2个市级以上农牧业企业屠宰加工物流冷链体系。</t>
  </si>
  <si>
    <t>敖勒召其镇,昂素镇,城川镇</t>
  </si>
  <si>
    <t>2024-03-28</t>
  </si>
  <si>
    <t>高标准农田：除防护林外已全部完成。
其余内容招投标程序已完成，已开工，正在采购准备设备。</t>
  </si>
  <si>
    <t xml:space="preserve">路奇
</t>
  </si>
  <si>
    <t xml:space="preserve">13134883478
</t>
  </si>
  <si>
    <t>到位市级资金1000万元</t>
  </si>
  <si>
    <t>鄂托克前旗上海庙镇绒山羊产业强镇项目</t>
  </si>
  <si>
    <t>扶持46户绒山羊养殖示范户，开展绒山羊增绒试验，发展细绒型绒山羊，培育14.5微米以下绒山羊。示范户户均养殖绒山羊基础母羊80只以上。每户示范户建设绒山羊饲喂棚360平米、贮草棚建设面积200平方米，共建设绒山羊饲喂棚16560平方米，建设贮草棚9600平方米；建设人工授精站2处，共80平方米；绒山羊产业联盟建设，改造办公室1处，绒山羊人工授精7000只，采购绒山羊种公羊5只，建设收绒库1000平方米；TMR混合机30台；绒山羊全产业链建设及设备购置。</t>
  </si>
  <si>
    <t>人工授精站及实验室改造已完工，56户棚圈建设正在收尾，正在开展绒山羊人工授精。</t>
  </si>
  <si>
    <t>到位市级资金600万元</t>
  </si>
  <si>
    <t>鄂托克前旗2024年农村牧区人居环境综合整治项目</t>
  </si>
  <si>
    <t>新建高密度聚乙烯双壁波纹管（HDPE)DN300污水管网12491米，混凝土模块φ1100检查井341座，混凝土模块沉泥井11座，玻璃钢化粪池7座，无动力免维护污水处理设备43套及相关配套设施。</t>
  </si>
  <si>
    <t>上海庙镇,敖勒召其镇,城川镇</t>
  </si>
  <si>
    <r>
      <rPr>
        <sz val="9"/>
        <color indexed="0"/>
        <rFont val="Calibri"/>
        <charset val="134"/>
      </rPr>
      <t xml:space="preserve">项目立项
</t>
    </r>
    <r>
      <rPr>
        <sz val="9"/>
        <color indexed="0"/>
        <rFont val="Calibri"/>
        <charset val="134"/>
      </rPr>
      <t xml:space="preserve">节能审查
</t>
    </r>
  </si>
  <si>
    <t>2024-05-15</t>
  </si>
  <si>
    <t>2024-11-20</t>
  </si>
  <si>
    <t>目前，完成了项目设计、地勘、财审等工作，已开工建设。</t>
  </si>
  <si>
    <t>鄂托克前旗敖勒召其镇小型垃圾焚烧示范项目</t>
  </si>
  <si>
    <t>建设生活垃圾焚烧站1座，日处理生活垃圾48吨，包括预处理系统、上料系统、焚烧系统、烟气净化系统、炉渣处理系统、臭气处理系统等。主要建筑为：1、生活焚烧车间一座，占地面积1923.84平方米，建筑面积为1882.56平方米，功能包括预处理系统、上料系统、焚烧系统、烟气净化系统、炉渣处理系统、臭气处理系统等内容。2、消防水池及泵站房：占地面积为41.28平方米，容积为400立方米。</t>
  </si>
  <si>
    <r>
      <rPr>
        <sz val="9"/>
        <color indexed="0"/>
        <rFont val="Calibri"/>
        <charset val="134"/>
      </rPr>
      <t xml:space="preserve">项目立项
</t>
    </r>
    <r>
      <rPr>
        <sz val="9"/>
        <color indexed="0"/>
        <rFont val="Calibri"/>
        <charset val="134"/>
      </rPr>
      <t xml:space="preserve">建筑工程施工许可证
</t>
    </r>
    <r>
      <rPr>
        <sz val="9"/>
        <color indexed="0"/>
        <rFont val="Calibri"/>
        <charset val="134"/>
      </rPr>
      <t xml:space="preserve">环境影响评价手续
</t>
    </r>
    <r>
      <rPr>
        <sz val="9"/>
        <color indexed="0"/>
        <rFont val="Calibri"/>
        <charset val="134"/>
      </rPr>
      <t xml:space="preserve">节能审查
</t>
    </r>
  </si>
  <si>
    <t>2024-08-31</t>
  </si>
  <si>
    <t>焚烧车间、消防水泵房、外网工程、土建设备都已完工，10月16日点炉。下一步计划安装分选设备。</t>
  </si>
  <si>
    <t xml:space="preserve">奇军
</t>
  </si>
  <si>
    <t xml:space="preserve">公用事业服务中心
</t>
  </si>
  <si>
    <t xml:space="preserve">李济堂
</t>
  </si>
  <si>
    <t xml:space="preserve">15734779000
</t>
  </si>
  <si>
    <t>前期手续办理阶段。</t>
  </si>
  <si>
    <t>鄂托克前旗敖勒召其镇2024年中水管网改造工程</t>
  </si>
  <si>
    <t>改造敖勒召其镇苏力迪街、陶伦路、沙日塔拉街、涛海路、大沙头连接线、南出口、芒哈图路、公园街、西出口、机场连接线、西环北路等11条市政道路的中水管网31665米，为DN250,PE管，同时实施原有地下管网维修、泵站建设等工程。</t>
  </si>
  <si>
    <r>
      <rPr>
        <sz val="9"/>
        <color indexed="0"/>
        <rFont val="Calibri"/>
        <charset val="134"/>
      </rPr>
      <t xml:space="preserve">项目立项
</t>
    </r>
    <r>
      <rPr>
        <sz val="9"/>
        <color indexed="0"/>
        <rFont val="Calibri"/>
        <charset val="134"/>
      </rPr>
      <t xml:space="preserve">节能审查
</t>
    </r>
    <r>
      <rPr>
        <sz val="9"/>
        <color indexed="0"/>
        <rFont val="Calibri"/>
        <charset val="134"/>
      </rPr>
      <t xml:space="preserve">建筑工程施工许可证
</t>
    </r>
  </si>
  <si>
    <t>2024-07-14</t>
  </si>
  <si>
    <t>2024-09-30</t>
  </si>
  <si>
    <t>管道已全部铺设完成，下一步计划零星维修，做收尾工作。</t>
  </si>
  <si>
    <t>鄂托克前旗2023年库布齐-毛乌素沙漠沙化地综合防治重点项目（二期）</t>
  </si>
  <si>
    <t>2024-2026</t>
  </si>
  <si>
    <t>人工造林0.5万亩，退化林修复2万亩，工程固沙0.5万亩，围栏封育70万米，人工种草1万亩</t>
  </si>
  <si>
    <t>人工造林0.5万亩已全部完成，退化林修复2万亩已全部完成，工程固沙0.5万亩已全部完成，围栏封育70万米已全部完成，人工种草1万亩已全部完成。</t>
  </si>
  <si>
    <t xml:space="preserve">林草局
</t>
  </si>
  <si>
    <t xml:space="preserve">格日乐其其格
</t>
  </si>
  <si>
    <t xml:space="preserve">13451372559
</t>
  </si>
  <si>
    <t>施工前准备阶段</t>
  </si>
  <si>
    <t>内蒙古自治区鄂尔多斯市毛乌素沙地西部荒漠化草原沙化土地综合治理项目（一期）</t>
  </si>
  <si>
    <t>项目建设总任务26万亩，采取工程固沙+灌草综合治理、人工种草结合治理模式。其中：工程固沙+灌草结合治理9万亩，人工种草治理8万亩。项目建成后治理沙化土地17万亩。</t>
  </si>
  <si>
    <t>敖勒召其镇,昂素镇,城川镇,上海庙镇</t>
  </si>
  <si>
    <t>2025-03-15</t>
  </si>
  <si>
    <t>2026-05-20</t>
  </si>
  <si>
    <t>人工种草完成4.8万亩，6.4万亩工程固沙+灌草结合治理正在编制作业设计。</t>
  </si>
  <si>
    <t>内蒙古自治区鄂尔多斯市毛乌素沙地上风口阻隔带南段沙化土地综合治理项目（一期）</t>
  </si>
  <si>
    <t>项目建设总任务44万亩，包括工程固沙+灌草结合治理、人工种草治理2种模式，其中工程固沙+灌草结合治理16万亩，人工种草治理12万亩。项目建成后治理沙化土地28万亩。</t>
  </si>
  <si>
    <t>2024-03-15</t>
  </si>
  <si>
    <t>完成治理面积10.4万亩，其中，工程固沙+灌草结合治理3.6万亩，人工种草3.2万亩。</t>
  </si>
  <si>
    <t>第二中学维修改造工程</t>
  </si>
  <si>
    <t>规划对旗第二中学的校舍、体育场地进行维修改造</t>
  </si>
  <si>
    <r>
      <rPr>
        <sz val="9"/>
        <color indexed="0"/>
        <rFont val="Calibri"/>
        <charset val="134"/>
      </rPr>
      <t xml:space="preserve">建筑工程施工许可证
</t>
    </r>
  </si>
  <si>
    <t xml:space="preserve">建设工程规划许可证
</t>
  </si>
  <si>
    <t>2024-07-11</t>
  </si>
  <si>
    <t>2024-09-01</t>
  </si>
  <si>
    <t>工程已完工。</t>
  </si>
  <si>
    <t>2 前期手续办理阶段</t>
  </si>
  <si>
    <t>鄂托克前旗第五小学提标改造工程</t>
  </si>
  <si>
    <t>对学校的学生宿舍、餐厅及部分校舍进行维修改造、更新餐厅、宿舍设备。</t>
  </si>
  <si>
    <t>敖镇</t>
  </si>
  <si>
    <t>2024-06-14</t>
  </si>
  <si>
    <t>已完工</t>
  </si>
  <si>
    <t>2  前期手续办理阶段</t>
  </si>
  <si>
    <t>上海庙经济开发区西部矿区连接线道路工程（南段）</t>
  </si>
  <si>
    <t>拟建项目采用二级公路标准建设，设计速度60km/h，路基宽度采用12.0m，路线全长5.206km。</t>
  </si>
  <si>
    <t>上海庙经济开发区</t>
  </si>
  <si>
    <r>
      <rPr>
        <sz val="9"/>
        <color indexed="0"/>
        <rFont val="Calibri"/>
        <charset val="134"/>
      </rPr>
      <t xml:space="preserve">项目立项
</t>
    </r>
    <r>
      <rPr>
        <sz val="9"/>
        <color indexed="0"/>
        <rFont val="Calibri"/>
        <charset val="134"/>
      </rPr>
      <t xml:space="preserve">草地征占手续
</t>
    </r>
    <r>
      <rPr>
        <sz val="9"/>
        <color indexed="0"/>
        <rFont val="Calibri"/>
        <charset val="134"/>
      </rPr>
      <t xml:space="preserve">用地预审和规划选址意见书
</t>
    </r>
    <r>
      <rPr>
        <sz val="9"/>
        <color indexed="0"/>
        <rFont val="Calibri"/>
        <charset val="134"/>
      </rPr>
      <t xml:space="preserve">新增建设用地审批
</t>
    </r>
    <r>
      <rPr>
        <sz val="9"/>
        <color indexed="0"/>
        <rFont val="Calibri"/>
        <charset val="134"/>
      </rPr>
      <t xml:space="preserve">林地征占手续
</t>
    </r>
    <r>
      <rPr>
        <sz val="9"/>
        <color indexed="0"/>
        <rFont val="Calibri"/>
        <charset val="134"/>
      </rPr>
      <t xml:space="preserve">取水许可手续
</t>
    </r>
  </si>
  <si>
    <t xml:space="preserve">建筑工程施工许可证
环境影响评价手续
</t>
  </si>
  <si>
    <t>2024-04-01</t>
  </si>
  <si>
    <t>目前完成总进度的45%。</t>
  </si>
  <si>
    <t xml:space="preserve">上海庙经济开发区
</t>
  </si>
  <si>
    <t xml:space="preserve">王 磊
</t>
  </si>
  <si>
    <t xml:space="preserve">15647721721
</t>
  </si>
  <si>
    <t>前期手续办理阶段</t>
  </si>
  <si>
    <t>上海庙经济开发区东部矿区至西部矿区连接线道路工程</t>
  </si>
  <si>
    <t>项目采用二级公路标准建设，设计速度60km/h，路基宽度采用12.0m，全长3.872km。</t>
  </si>
  <si>
    <r>
      <rPr>
        <sz val="9"/>
        <color indexed="0"/>
        <rFont val="Calibri"/>
        <charset val="134"/>
      </rPr>
      <t xml:space="preserve">项目立项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取水许可手续
</t>
    </r>
    <r>
      <rPr>
        <sz val="9"/>
        <color indexed="0"/>
        <rFont val="Calibri"/>
        <charset val="134"/>
      </rPr>
      <t xml:space="preserve">新增建设用地审批
</t>
    </r>
  </si>
  <si>
    <t>按照合同金额完成24.6%</t>
  </si>
  <si>
    <t>上海庙镇区至新能源发展项目区道路工程</t>
  </si>
  <si>
    <t>项目建设上海庙镇区至新能源发展项目区道路2073m,同时实施污水管网、雨水管网、路灯等配套附属工程。</t>
  </si>
  <si>
    <r>
      <rPr>
        <sz val="9"/>
        <color indexed="0"/>
        <rFont val="Calibri"/>
        <charset val="134"/>
      </rPr>
      <t xml:space="preserve">项目立项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新增建设用地审批
</t>
    </r>
  </si>
  <si>
    <t xml:space="preserve">建筑工程施工许可证
</t>
  </si>
  <si>
    <t>2024-08-01</t>
  </si>
  <si>
    <t>道路完成30%，管道工程完成50%。</t>
  </si>
  <si>
    <t>鄂托克前旗敖勒召其镇水厂、广电小区改造项目</t>
  </si>
  <si>
    <t>对敖勒召其镇水厂小区、广电小区进行供暖、供水、供气、道路、硬化等改造。</t>
  </si>
  <si>
    <t xml:space="preserve">项目立项
建筑工程施工许可证
建设用地规划许可证
建设工程规划许可证
</t>
  </si>
  <si>
    <t>2024-06-30</t>
  </si>
  <si>
    <t>已开工正在供暖管网施工。</t>
  </si>
  <si>
    <t xml:space="preserve">住房保障中心
</t>
  </si>
  <si>
    <t xml:space="preserve">井建飞
</t>
  </si>
  <si>
    <t xml:space="preserve">18204779055
</t>
  </si>
  <si>
    <t>鄂托克前旗上海庙镇老旧小区修缮项目（长城花园小区）</t>
  </si>
  <si>
    <t>该项目是在原小区的基础上进行供热管网、排水管网、社区服务用房屋面防水、亮化、硬化、绿化、安防等维修改造工程。
改造规模：屋面防水1180平方米；更换路灯117盏；监控78路及配套支架；小区硬化24900平方米；更换供热管网10320米；更换排水管网320米；更换单元门75樘；绿化7600平方米；车棚600平方米。</t>
  </si>
  <si>
    <t xml:space="preserve">项目立项
建筑工程施工许可证
建设用地规划许可证
土地证（不动产登记证）
建设工程规划许可证
</t>
  </si>
  <si>
    <t>2024-09-05</t>
  </si>
  <si>
    <t>2025-06-30</t>
  </si>
  <si>
    <t>目前已完成40%新建供热管网铺设，完成换热站内改造。截止目前新旧管网完成对接。预计10月11日开始注水试压。</t>
  </si>
  <si>
    <t xml:space="preserve">住房保障中心
代建中心
</t>
  </si>
  <si>
    <t xml:space="preserve">井建飞
张向宁
</t>
  </si>
  <si>
    <t xml:space="preserve">18204779055
15547714567
</t>
  </si>
  <si>
    <t>鄂托克前旗2024年保障性住房小区加装电梯项目</t>
  </si>
  <si>
    <t>为小区7栋楼房25个单元加装25部电梯。</t>
  </si>
  <si>
    <t xml:space="preserve">建筑工程施工许可证
建设用地规划许可证
土地证（不动产登记证）
建设工程规划许可证
</t>
  </si>
  <si>
    <t>2014-06-28</t>
  </si>
  <si>
    <t>2014-10-28</t>
  </si>
  <si>
    <t>总投资1375万元,对公租房小区的7栋住宅楼(25个单元)加装电梯25部.截止目前，25部已全部开工，7栋楼基础浇筑完毕，7#楼一体板干挂完成，铝板顶安装完成，3.5、5.5层玻璃安装完，门台、地板铺装完成，连廊顶安装完，硬化恢复完成、电梯安装四部完成，首层外墙砖完成，内装修完；8#楼开始干挂一体板、1、3.5  5.5层地板门占完成，散水砼完成，硬化恢复完成，首层外墙砖完成，电梯开始安装，内装完成；9#楼安装井道钢架及连廊钢构完成喷防火涂料、首层硬围护墙完成、干挂一体板完成，1、3.5、5.5地板完成，散水砼浇筑完成，硬化恢复完成，3.5、5.5层玻璃安装完成，内装完，电梯开始安装；10、15楼井道钢构安装完成、10#、15#楼连廊钢构完成、首层硬围护墙完成，地板铺装完成，一体板安装完成，硬化恢复完成，内装完，电梯安装；电梯进场12部；12楼井道钢构安装完，连廊钢构完成，一体板安装完成，连廊3.5、5.5幕墙玻璃安装完成，地板铺装完成，井道硬围护墙完成，电梯开始安装；11楼井道钢构安装完成连廊钢完成，一体板完，连廊3.5、5.5层幕墙玻璃安装完成，地板铺装两个单元，井道硬围护墙完成；电梯剩余13部进场；工程的进度90%</t>
  </si>
  <si>
    <t>上级资金和地方债券资金到目前为止均未到位，存在停工及工人讨薪可能。</t>
  </si>
  <si>
    <t xml:space="preserve">刘岗
</t>
  </si>
  <si>
    <t xml:space="preserve">15847078507
</t>
  </si>
  <si>
    <t>鄂托克前旗2024年集中供热老旧管网改造项目</t>
  </si>
  <si>
    <t>改造扶贫小区、宾馆小区、二轻小区、乡企地毯厂、畜产小区、运管小区、党委、政府、砖厂、西域公司、旱冰场小区、地税集资楼、药材公司小区、供销小区、和泰小区、鑫悦小区、城川热源厂至兴源街管道等13个片区的老旧供热管网41公里。</t>
  </si>
  <si>
    <t xml:space="preserve">建筑工程施工许可证
建设用地规划许可证
建设工程规划许可证
新增建设用地审批
</t>
  </si>
  <si>
    <t>2014-06-25</t>
  </si>
  <si>
    <t>2014-10-15</t>
  </si>
  <si>
    <t xml:space="preserve">哈斯额力毕格
</t>
  </si>
  <si>
    <t xml:space="preserve">15924575845
</t>
  </si>
  <si>
    <t>鄂托克前旗敖勒召其镇凯翔家园小区修缮项目</t>
  </si>
  <si>
    <t>项目是在原小区的基础上进行外墙保温、外墙涂料、屋面防水、雨水管、暖气入户口等修缮工程。</t>
  </si>
  <si>
    <t xml:space="preserve">项目立项
草地征占手续
林地征占手续
建筑工程施工许可证
环境影响评价手续
建设用地规划许可证
土地证（不动产登记证）
建设工程规划许可证
新增建设用地审批
</t>
  </si>
  <si>
    <t>2014-09-25</t>
  </si>
  <si>
    <t>2014-11-25</t>
  </si>
  <si>
    <t>地沟管道大暖更换施工完毕，正在进行环保转硬化、坡屋面防水、外墙保温维修，已完成工程量75%。</t>
  </si>
  <si>
    <t>鄂托克前旗2024年集中供热热换热站建设工程</t>
  </si>
  <si>
    <t>新建换热站4座，配套管网1.2公里，分别为防疫站家属区、凯祥小区、中智佳苑小区及乌兰牧骑换热站。</t>
  </si>
  <si>
    <t xml:space="preserve">项目立项
草地征占手续
林地征占手续
建筑工程施工许可证
环境影响评价手续
建设用地规划许可证
土地证（不动产登记证）
建设工程规划许可证
</t>
  </si>
  <si>
    <t>2014-06-30</t>
  </si>
  <si>
    <t>2014-09-20</t>
  </si>
  <si>
    <t>已开工</t>
  </si>
  <si>
    <t>敖勒召其镇市政供水管网工程</t>
  </si>
  <si>
    <t>该项目为敖镇综合产业园至植物园，植物园至圣火广场，及综合产业园二次输水管道，管线约15公里。</t>
  </si>
  <si>
    <r>
      <rPr>
        <sz val="9"/>
        <color indexed="0"/>
        <rFont val="Calibri"/>
        <charset val="134"/>
      </rPr>
      <t xml:space="preserve">项目立项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取水许可手续
</t>
    </r>
    <r>
      <rPr>
        <sz val="9"/>
        <color indexed="0"/>
        <rFont val="Calibri"/>
        <charset val="134"/>
      </rPr>
      <t xml:space="preserve">建筑工程施工许可证
</t>
    </r>
  </si>
  <si>
    <t>2024-04-30</t>
  </si>
  <si>
    <t xml:space="preserve">1、管道开挖19.52公里，管道敷设19.52米,回填19.52公里。
2、安装自动化系统。
</t>
  </si>
  <si>
    <t xml:space="preserve">正腾集团
</t>
  </si>
  <si>
    <t xml:space="preserve"> 闫巧娥  
</t>
  </si>
  <si>
    <t xml:space="preserve">15047771242
</t>
  </si>
  <si>
    <t>鄂托克前旗敖勒召其镇一次管网提质改造项目</t>
  </si>
  <si>
    <t>改造蒙小学换热站和赛马场换热站一次管网共0.33公里、芒哈图路一次管网2.73公里、交通局换热站一次管网0.91公里、巴音小区换热站一次管网0.28公里、御景家园换热站一次管网0.13公里、巨德换热站一次管网0.42公里，新增芒哈图路-玛拉迪街一次管网0.8公里，（管道长度共计5.6公里）施工沟糟长度共计2.8公里</t>
  </si>
  <si>
    <r>
      <rPr>
        <sz val="9"/>
        <color indexed="0"/>
        <rFont val="Calibri"/>
        <charset val="134"/>
      </rPr>
      <t xml:space="preserve">备案
</t>
    </r>
    <r>
      <rPr>
        <sz val="9"/>
        <color indexed="0"/>
        <rFont val="Calibri"/>
        <charset val="134"/>
      </rPr>
      <t xml:space="preserve">建筑工程施工许可证
</t>
    </r>
  </si>
  <si>
    <t>2024-07-28</t>
  </si>
  <si>
    <t>2024-10-01</t>
  </si>
  <si>
    <t>项目全部施工完成。正在验收阶段。</t>
  </si>
  <si>
    <t xml:space="preserve">住房保障中心
正腾集团
</t>
  </si>
  <si>
    <t xml:space="preserve">哈斯额力毕格
 闫巧娥  
</t>
  </si>
  <si>
    <t xml:space="preserve">15924575845
15047771242
</t>
  </si>
  <si>
    <t>已申请到自治区“温暖工程”债券资金1000万。</t>
  </si>
  <si>
    <t>国家水土保持重点工程</t>
  </si>
  <si>
    <t>新增水土流失治理面积20平方公里。</t>
  </si>
  <si>
    <t>昂素镇</t>
  </si>
  <si>
    <t>工程已于4月15日开工建设。现已完成治理面积20平方公里。工程形象进度100%。</t>
  </si>
  <si>
    <t xml:space="preserve">李明昌
</t>
  </si>
  <si>
    <t xml:space="preserve">18347711023
</t>
  </si>
  <si>
    <t>正在争取</t>
  </si>
  <si>
    <t>鄂托克前旗水质提升项目</t>
  </si>
  <si>
    <t>新建300米机电井3眼，井房3座，综合配电箱3套，变频柜3套，地埋电缆3500m，阀门井及相关配套措施，供水管网48298米，过路顶管140米，潜水泵3台。贫困户单户净水器后期养护300户，安装单户净水设备200台，储水罐290套，水源井围封硬化3处；鄂托克前旗农村牧区饮水安全工程水质检测中心升级改造，配套检测的仪器设备及试剂、试纸。</t>
  </si>
  <si>
    <t>2024-06-13</t>
  </si>
  <si>
    <t>目前已完成投资900万元，建成水源井1眼，供水管网全部铺设完成，安装配套检查井及相关设备，实验室设备器械全部进场，正在陆续安装。</t>
  </si>
  <si>
    <t xml:space="preserve">郑国庆
</t>
  </si>
  <si>
    <t xml:space="preserve">17614776977
</t>
  </si>
  <si>
    <t>鄂托克前旗城川中心医院建设项目</t>
  </si>
  <si>
    <t>项目为一级综合医院，建设总规模75床。项目规划用地面积20856.66㎡，总建筑面积为8250.00㎡，其中建设门诊楼、医技楼、住院楼、未病理疗厅、后勤楼、保障楼、消防水池及总控制室，同时实施绿化、硬化、水、电、暖通等配套附属工程。</t>
  </si>
  <si>
    <r>
      <rPr>
        <sz val="9"/>
        <color indexed="0"/>
        <rFont val="Calibri"/>
        <charset val="134"/>
      </rPr>
      <t xml:space="preserve">项目立项
</t>
    </r>
    <r>
      <rPr>
        <sz val="9"/>
        <color indexed="0"/>
        <rFont val="Calibri"/>
        <charset val="134"/>
      </rPr>
      <t xml:space="preserve">节能审查
</t>
    </r>
    <r>
      <rPr>
        <sz val="9"/>
        <color indexed="0"/>
        <rFont val="Calibri"/>
        <charset val="134"/>
      </rPr>
      <t xml:space="preserve">用地预审和规划选址意见书
</t>
    </r>
    <r>
      <rPr>
        <sz val="9"/>
        <color indexed="0"/>
        <rFont val="Calibri"/>
        <charset val="134"/>
      </rPr>
      <t xml:space="preserve">建筑工程施工许可证
</t>
    </r>
    <r>
      <rPr>
        <sz val="9"/>
        <color indexed="0"/>
        <rFont val="Calibri"/>
        <charset val="134"/>
      </rPr>
      <t xml:space="preserve">环境影响评价手续
</t>
    </r>
  </si>
  <si>
    <t>2024-08-10</t>
  </si>
  <si>
    <t>2025-12-30</t>
  </si>
  <si>
    <t>各栋楼均已封顶，目前正在拆除1、2、3号楼一层钢管架模板，浇筑电梯、高位水箱间混凝土</t>
  </si>
  <si>
    <t xml:space="preserve">卫健委
代建中心
</t>
  </si>
  <si>
    <t xml:space="preserve">高学亮
胡瑞云
</t>
  </si>
  <si>
    <t xml:space="preserve">18847798555
15734772211
</t>
  </si>
  <si>
    <t>鄂托克前旗敖勒召其镇查干陶勒盖街排水防涝工程</t>
  </si>
  <si>
    <t>本项目拟对查干陶勒盖街上海庙路至芒哈图东路1.9km市政道路雨雨水合流管道进行分流改造，包括新建DN500主管道1910m、预留DN500雨水管780m、DN300雨水口连接管590m以及配套设施，同步对车行道及人行道进行排水通道改造。</t>
  </si>
  <si>
    <t xml:space="preserve">建筑工程施工许可证
建设工程规划许可证
</t>
  </si>
  <si>
    <t> 鄂托克前旗敖勒召其镇查干陶勒盖街排水防涝工程：正在开展雨水收水管沟开挖；管道、检查井及雨水收水井安装工作。</t>
  </si>
  <si>
    <t>鄂托克前旗现代综合服务型物流园项目</t>
  </si>
  <si>
    <t>2023-2025</t>
  </si>
  <si>
    <t xml:space="preserve">项目总占地面积4070755㎡（含610亩），总建筑棉结为116425.38㎡，建设汽修服务区39261.36㎡、综合保障区35940.76㎡、商贸经营区26136.36㎡、物流仓储区15086.90㎡；园区围墙2800㎡、绿化101763.75㎡，公共停车场80402㎡，硬化61205.53㎡，园区道路94920.52㎡，同时实施园区亮化及水、电、暖通等配套工程。
</t>
  </si>
  <si>
    <r>
      <rPr>
        <sz val="9"/>
        <color indexed="0"/>
        <rFont val="Calibri"/>
        <charset val="134"/>
      </rPr>
      <t xml:space="preserve">项目立项
</t>
    </r>
    <r>
      <rPr>
        <sz val="9"/>
        <color indexed="0"/>
        <rFont val="Calibri"/>
        <charset val="134"/>
      </rPr>
      <t xml:space="preserve">水资源论证
</t>
    </r>
    <r>
      <rPr>
        <sz val="9"/>
        <color indexed="0"/>
        <rFont val="Calibri"/>
        <charset val="134"/>
      </rPr>
      <t xml:space="preserve">取水许可手续
</t>
    </r>
    <r>
      <rPr>
        <sz val="9"/>
        <color indexed="0"/>
        <rFont val="Calibri"/>
        <charset val="134"/>
      </rPr>
      <t xml:space="preserve">水土保持方案审批
</t>
    </r>
    <r>
      <rPr>
        <sz val="9"/>
        <color indexed="0"/>
        <rFont val="Calibri"/>
        <charset val="134"/>
      </rPr>
      <t xml:space="preserve">用地预审和规划选址意见书
</t>
    </r>
    <r>
      <rPr>
        <sz val="9"/>
        <color indexed="0"/>
        <rFont val="Calibri"/>
        <charset val="134"/>
      </rPr>
      <t xml:space="preserve">林地征占手续
</t>
    </r>
    <r>
      <rPr>
        <sz val="9"/>
        <color indexed="0"/>
        <rFont val="Calibri"/>
        <charset val="134"/>
      </rPr>
      <t xml:space="preserve">草地征占手续
</t>
    </r>
    <r>
      <rPr>
        <sz val="9"/>
        <color indexed="0"/>
        <rFont val="Calibri"/>
        <charset val="134"/>
      </rPr>
      <t xml:space="preserve">建设用地规划许可证
</t>
    </r>
    <r>
      <rPr>
        <sz val="9"/>
        <color indexed="0"/>
        <rFont val="Calibri"/>
        <charset val="134"/>
      </rPr>
      <t xml:space="preserve">建设工程规划许可证
</t>
    </r>
  </si>
  <si>
    <t xml:space="preserve">建筑工程施工许可证
建设工程消防设计审核
</t>
  </si>
  <si>
    <t>2025-12-31</t>
  </si>
  <si>
    <t xml:space="preserve">汽修服务区A1 ：钢结构1-21轴钢柱、钢梁安装完成，檩条正在安装，地沟内消防管、给水管、采暖管正在安装。
汽修服务区A2：钢结构钢柱钢梁完成，檩条正在安装。
汽修服务区B1：钢结构钢柱钢梁標条安装完成，地沟内消防管、采暖管、给水管完成。
汽修服务区B2：地梁完成，回填完成。金属制品加工区C1，地沟砌筑完成，新增地梁准备支梁底模板。
汽修服务区C2：钢结构材料进场。
外网建设情况：北1路给水管管沟开挖，预埋给水PE管，主路沙砾全部完成，雨水管道完成98%，雨水篦子已完成98%污水管道全部完成。
司机驿站：五层部分填充墙砌筑，三、四层部分构造柱砼浇筑，一层抹灰前挂网，消防水电同步。
南商业中心：基础建设完成。	
</t>
  </si>
  <si>
    <t>无、</t>
  </si>
  <si>
    <t xml:space="preserve">市场监督管理局
惠民乡村公司
</t>
  </si>
  <si>
    <t xml:space="preserve">李晓燕
李晓燕
</t>
  </si>
  <si>
    <t xml:space="preserve">18047799736
18047799736
</t>
  </si>
  <si>
    <t xml:space="preserve">敖勒召其镇食用菌深加工及农畜产品仓储物流综合示范园三期项目 </t>
  </si>
  <si>
    <t>项目总用地面积26680平方米，新建食用菌种植棚22896平方米（36座），七层镀锌管菇床72个，钢结构养菌棚4座，场地硬化25440平方米，同时实施喷淋、棉被、遮阴网及水、电等配套生产设施。</t>
  </si>
  <si>
    <r>
      <rPr>
        <sz val="9"/>
        <color indexed="0"/>
        <rFont val="Calibri"/>
        <charset val="134"/>
      </rPr>
      <t xml:space="preserve">项目立项
</t>
    </r>
    <r>
      <rPr>
        <sz val="9"/>
        <color indexed="0"/>
        <rFont val="Calibri"/>
        <charset val="134"/>
      </rPr>
      <t xml:space="preserve">草地征占手续
</t>
    </r>
  </si>
  <si>
    <t>2024-05-01</t>
  </si>
  <si>
    <t>该项目已于5月1日开工建设，19#、23#蘑菇棚主体钢构组装，生产过道铺砖硬化,19#.23#蘑菇棚主体钢结构组装，菌床焊接正在施工，完成总工程量约78%.此前已拨付资金793.31万元。</t>
  </si>
  <si>
    <t xml:space="preserve">敖勒召其镇
</t>
  </si>
  <si>
    <t xml:space="preserve">高兆伟
</t>
  </si>
  <si>
    <t xml:space="preserve">13904772272
</t>
  </si>
  <si>
    <t>鄂托克前旗城川镇清洁取暖项目</t>
  </si>
  <si>
    <t>为鄂托克前旗城川镇32个嘎查村社区安装低温热源泵供暖设备，项目共采购安装空气热源泵采暖2869套，改造传统散煤燃烧供暖设备2869套，改造清洁取暖总面积 344280 ㎡。预计年削减散煤25821吨，削减二氧化硫361吨、氮氧化物77.5吨、烟粉尘51.6吨。</t>
  </si>
  <si>
    <t>2024-02-20</t>
  </si>
  <si>
    <t>1、已完成项目招标；2、有安装意愿的户子与企业签订合同，并完成设备安装、应用。</t>
  </si>
  <si>
    <t xml:space="preserve">城川镇
</t>
  </si>
  <si>
    <t xml:space="preserve">冯玉祥
</t>
  </si>
  <si>
    <t xml:space="preserve">15044734454
</t>
  </si>
  <si>
    <t>鄂托克前旗敖勒召其镇清洁取暖项目</t>
  </si>
  <si>
    <t>改造1149户空气能。</t>
  </si>
  <si>
    <t>2024-02-18</t>
  </si>
  <si>
    <t>敖勒召其镇清洁取暖项目，已初步验收374户，现已拨付验收374户中央专项资金部分。拨付223.652万</t>
  </si>
  <si>
    <t>鄂托克前旗森林草原抚育以工代赈项目</t>
  </si>
  <si>
    <t>鄂托克前旗森林草原抚育以工代赈项目规模为26954亩，抚育树种为柠条，抚育方式为平茬。</t>
  </si>
  <si>
    <r>
      <rPr>
        <sz val="9"/>
        <color indexed="0"/>
        <rFont val="Calibri"/>
        <charset val="134"/>
      </rPr>
      <t xml:space="preserve">项目立项
</t>
    </r>
    <r>
      <rPr>
        <sz val="9"/>
        <color indexed="0"/>
        <rFont val="Calibri"/>
        <charset val="134"/>
      </rPr>
      <t xml:space="preserve">节能审查
</t>
    </r>
    <r>
      <rPr>
        <sz val="9"/>
        <color indexed="0"/>
        <rFont val="Calibri"/>
        <charset val="134"/>
      </rPr>
      <t xml:space="preserve">环境影响评价手续
</t>
    </r>
    <r>
      <rPr>
        <sz val="9"/>
        <color indexed="0"/>
        <rFont val="Calibri"/>
        <charset val="134"/>
      </rPr>
      <t xml:space="preserve">用地预审和规划选址意见书
</t>
    </r>
  </si>
  <si>
    <t>2025-03-01</t>
  </si>
  <si>
    <t>正在进行建设</t>
  </si>
  <si>
    <t>无</t>
  </si>
  <si>
    <t xml:space="preserve">昂素镇
</t>
  </si>
  <si>
    <t xml:space="preserve">贺旭荣
</t>
  </si>
  <si>
    <t xml:space="preserve">15804871218
</t>
  </si>
  <si>
    <t>鄂托克前旗昂素镇清洁能源取暖改造项目</t>
  </si>
  <si>
    <t>改造2489户空气能。</t>
  </si>
  <si>
    <t>2024-02-26</t>
  </si>
  <si>
    <t>目前正在陆续进行空气能设备安装</t>
  </si>
  <si>
    <t xml:space="preserve">王伟
</t>
  </si>
  <si>
    <t xml:space="preserve">18604870051
</t>
  </si>
  <si>
    <t>鄂托克前旗上海庙镇“煤改电”工程</t>
  </si>
  <si>
    <t>改造1874户空气能。</t>
  </si>
  <si>
    <t>2024-03-01</t>
  </si>
  <si>
    <t>2024年3月29日组织各责任和施工单位召开复工推进会，全面开展清洁能源推广和安装工作，目前完成安装约700户，已完成安装和调试完成户开始进入初验程序，目前完成约30户验收。</t>
  </si>
  <si>
    <t>（一）部分嘎查村电网现状对“煤改电”项目负荷需求的匹配度不够高，未能满足大面积使用需求，经与旗供电公司协商，预计今年4月进行电力改造工作。（二）部分安装空气能时所使用电表同农户住宅距离远，改造所需施工经费尚未有着落。（三）部分条件较差的户子和享受城乡统筹政策后返乡户居住彩钢房或大棚房，住房问题难以解决。</t>
  </si>
  <si>
    <t xml:space="preserve">上海庙镇
</t>
  </si>
  <si>
    <t xml:space="preserve">尤建兵
</t>
  </si>
  <si>
    <t xml:space="preserve">13904771273
</t>
  </si>
  <si>
    <t>鄂托克前旗2024年重点项目清单(企业续建)</t>
  </si>
  <si>
    <t>已完成投资</t>
  </si>
  <si>
    <t>项目业主</t>
  </si>
  <si>
    <t>合计14项</t>
  </si>
  <si>
    <t>长城电厂运煤铁路专用线项目</t>
  </si>
  <si>
    <t>2022-2024</t>
  </si>
  <si>
    <t>线路全长1.742公里。</t>
  </si>
  <si>
    <r>
      <rPr>
        <sz val="9"/>
        <color indexed="0"/>
        <rFont val="Calibri"/>
        <charset val="134"/>
      </rPr>
      <t xml:space="preserve">项目立项
</t>
    </r>
    <r>
      <rPr>
        <sz val="9"/>
        <color indexed="0"/>
        <rFont val="Calibri"/>
        <charset val="134"/>
      </rPr>
      <t xml:space="preserve">用地预审和规划选址意见书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环境影响评价手续
</t>
    </r>
    <r>
      <rPr>
        <sz val="9"/>
        <color indexed="0"/>
        <rFont val="Calibri"/>
        <charset val="134"/>
      </rPr>
      <t xml:space="preserve">取水许可手续
</t>
    </r>
    <r>
      <rPr>
        <sz val="9"/>
        <color indexed="0"/>
        <rFont val="Calibri"/>
        <charset val="134"/>
      </rPr>
      <t xml:space="preserve">新增建设用地审批
</t>
    </r>
    <r>
      <rPr>
        <sz val="9"/>
        <color indexed="0"/>
        <rFont val="Calibri"/>
        <charset val="134"/>
      </rPr>
      <t xml:space="preserve">建设用地规划许可证
</t>
    </r>
    <r>
      <rPr>
        <sz val="9"/>
        <color indexed="0"/>
        <rFont val="Calibri"/>
        <charset val="134"/>
      </rPr>
      <t xml:space="preserve">土地证（不动产登记证）
</t>
    </r>
  </si>
  <si>
    <t>路基工程完成新建长城电厂正线、牵出线及站内11道施工，完成路基工程总体进度的100%；房建工程完成新建行车信号综合楼主体施工完成，完成总体房建工程的35%；轨道工程站内11道轨枕散布、硫磺锚固完成，道岔拼装完成，下阶段进行轨排组装。</t>
  </si>
  <si>
    <t xml:space="preserve">施慧
</t>
  </si>
  <si>
    <t xml:space="preserve">蔡成
</t>
  </si>
  <si>
    <t xml:space="preserve">交通局
上海庙经济开发区
</t>
  </si>
  <si>
    <t>内蒙古长城发电有限公司</t>
  </si>
  <si>
    <t xml:space="preserve">冯向东
王凯楠
</t>
  </si>
  <si>
    <t xml:space="preserve">15049570108
15947171029
</t>
  </si>
  <si>
    <t>鄂托克前旗上海庙经济开发区光伏制氢建设项目</t>
  </si>
  <si>
    <t>2021-2023</t>
  </si>
  <si>
    <t>建设光伏电站250MW和1座制加氢一体化及相应氢能储运设备，年制氢气量6000吨。</t>
  </si>
  <si>
    <r>
      <rPr>
        <sz val="9"/>
        <color indexed="0"/>
        <rFont val="Calibri"/>
        <charset val="134"/>
      </rPr>
      <t xml:space="preserve">备案
</t>
    </r>
    <r>
      <rPr>
        <sz val="9"/>
        <color indexed="0"/>
        <rFont val="Calibri"/>
        <charset val="134"/>
      </rPr>
      <t xml:space="preserve">用地预审和规划选址意见书
</t>
    </r>
    <r>
      <rPr>
        <sz val="9"/>
        <color indexed="0"/>
        <rFont val="Calibri"/>
        <charset val="134"/>
      </rPr>
      <t xml:space="preserve">取水许可手续
</t>
    </r>
    <r>
      <rPr>
        <sz val="9"/>
        <color indexed="0"/>
        <rFont val="Calibri"/>
        <charset val="134"/>
      </rPr>
      <t xml:space="preserve">环境影响评价手续
</t>
    </r>
    <r>
      <rPr>
        <sz val="9"/>
        <color indexed="0"/>
        <rFont val="Calibri"/>
        <charset val="134"/>
      </rPr>
      <t xml:space="preserve">节能审查
</t>
    </r>
    <r>
      <rPr>
        <sz val="9"/>
        <color indexed="0"/>
        <rFont val="Calibri"/>
        <charset val="134"/>
      </rPr>
      <t xml:space="preserve">林地征占手续
</t>
    </r>
    <r>
      <rPr>
        <sz val="9"/>
        <color indexed="0"/>
        <rFont val="Calibri"/>
        <charset val="134"/>
      </rPr>
      <t xml:space="preserve">草地征占手续
</t>
    </r>
    <r>
      <rPr>
        <sz val="9"/>
        <color indexed="0"/>
        <rFont val="Calibri"/>
        <charset val="134"/>
      </rPr>
      <t xml:space="preserve">新增建设用地审批
</t>
    </r>
    <r>
      <rPr>
        <sz val="9"/>
        <color indexed="0"/>
        <rFont val="Calibri"/>
        <charset val="134"/>
      </rPr>
      <t xml:space="preserve">土地证（不动产登记证）
</t>
    </r>
    <r>
      <rPr>
        <sz val="9"/>
        <color indexed="0"/>
        <rFont val="Calibri"/>
        <charset val="134"/>
      </rPr>
      <t xml:space="preserve">建设工程规划许可证
</t>
    </r>
    <r>
      <rPr>
        <sz val="9"/>
        <color indexed="0"/>
        <rFont val="Calibri"/>
        <charset val="134"/>
      </rPr>
      <t xml:space="preserve">建设用地规划许可证
</t>
    </r>
  </si>
  <si>
    <t>2024-02-28</t>
  </si>
  <si>
    <t>2024-07-31</t>
  </si>
  <si>
    <t>光伏电站已带电投运；制氢站土建工程、设备安装、厂区硬化等工程建设均已完成，制氢站设备已进入调试阶段，首套电解水制氢系统已于2024年7月25日产出绿氢，全部设备安装调试预计在11月份移交试生产。
制氢站部分已完成项目备案并提交项目评价报告和结构实体检测报告，自治区市场监督管理审评查验中心石化工程质量检查科于7月18日组织专家进行了现场查验。施工许可证和开工许可证正在由自治区石化质检站办理。
2024年6月17日项目已完成消防审查备案，待压缩机厂房消防设备安装调试完成后开展现场验收工作，预计9月中旬具备现场验收条件。
充装证待取得消防验收报告、充装站和氢气压缩机竣工验收报告后，在市场监督管理局办理。</t>
  </si>
  <si>
    <t xml:space="preserve"> </t>
  </si>
  <si>
    <t xml:space="preserve">段志强
</t>
  </si>
  <si>
    <t xml:space="preserve">张世富
</t>
  </si>
  <si>
    <t xml:space="preserve">能源局
上海庙经济开发区
</t>
  </si>
  <si>
    <t>深能北方能源控股有限公司</t>
  </si>
  <si>
    <t xml:space="preserve">石磊
王凯楠
</t>
  </si>
  <si>
    <t xml:space="preserve">18548709256
15947171029
</t>
  </si>
  <si>
    <t>蒙西鄂尔多斯采煤沉陷区新能源项目子项目三</t>
  </si>
  <si>
    <t>规划建设100万千瓦光伏发电项目，建设2台220千伏升压站及配套附属设施。</t>
  </si>
  <si>
    <r>
      <rPr>
        <sz val="9"/>
        <color indexed="0"/>
        <rFont val="Calibri"/>
        <charset val="134"/>
      </rPr>
      <t xml:space="preserve">备案
</t>
    </r>
    <r>
      <rPr>
        <sz val="9"/>
        <color indexed="0"/>
        <rFont val="Calibri"/>
        <charset val="134"/>
      </rPr>
      <t xml:space="preserve">节能审查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新增建设用地审批
</t>
    </r>
  </si>
  <si>
    <t xml:space="preserve">建筑工程施工许可证
取水许可手续
建设用地规划许可证
土地证（不动产登记证）
建设工程规划许可证
</t>
  </si>
  <si>
    <t>2024-06-26</t>
  </si>
  <si>
    <t>螺旋桩累计进场759330根（螺旋桩共计759330根），螺旋桩已施工完成757489根，支架累计进场49369.989吨（支架共计49369.989吨），支架已施工完成49240.16吨，光伏组件累计进场2193620块（光伏组件共计2193620块），已施工完成2179026块，7#升压站、8#升压站带电投运, 截止目前为止完成全部工程量的99%。</t>
  </si>
  <si>
    <t xml:space="preserve">能源局
</t>
  </si>
  <si>
    <t>内蒙古同阳新能源有限公司</t>
  </si>
  <si>
    <t xml:space="preserve">闫飞
</t>
  </si>
  <si>
    <t xml:space="preserve">13134844999
</t>
  </si>
  <si>
    <t>迭哨畔（杭盖）220千伏输变电工程</t>
  </si>
  <si>
    <t>该工程包括220千伏变电站1座，2个间隔；220千伏线路全长5.85公里，共20基；110千伏线路全长1.65公里，共7基。</t>
  </si>
  <si>
    <r>
      <rPr>
        <sz val="9"/>
        <color indexed="0"/>
        <rFont val="Calibri"/>
        <charset val="134"/>
      </rPr>
      <t xml:space="preserve">核准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建设用地规划许可证
</t>
    </r>
    <r>
      <rPr>
        <sz val="9"/>
        <color indexed="0"/>
        <rFont val="Calibri"/>
        <charset val="134"/>
      </rPr>
      <t xml:space="preserve">建设工程规划许可证
</t>
    </r>
  </si>
  <si>
    <t xml:space="preserve">土地证（不动产登记证）
新增建设用地审批
</t>
  </si>
  <si>
    <t>2024-02-29</t>
  </si>
  <si>
    <t>2024-05-22</t>
  </si>
  <si>
    <t>5月22日启用</t>
  </si>
  <si>
    <t>内蒙古电力（集团）有限责任公司鄂尔多斯供电分公司</t>
  </si>
  <si>
    <t xml:space="preserve">石磊
</t>
  </si>
  <si>
    <t xml:space="preserve">18548709256
</t>
  </si>
  <si>
    <t>南部电气化铁路上海庙至乌审旗配套供电工程</t>
  </si>
  <si>
    <t>该工程包括3个间隔，线路全长33.173公里，共108基。</t>
  </si>
  <si>
    <t>上海庙镇,敖勒召其镇</t>
  </si>
  <si>
    <t>建筑工程全部完成; 变电安装全部完成；线路已完成基础浇筑107基，组立塔107基，导线架设33.2公里，剩余保护帽和防风固沙; 完成总工程量的67%，工程已暂停。</t>
  </si>
  <si>
    <t>第二批大型风电光伏基地-鄂尔多斯采煤沉陷区400万千瓦新能源项目配套220千伏接网工程</t>
  </si>
  <si>
    <t>220千伏线路全长87.7公里，共248基。已开挖107基，已浇筑107基，地面组塔2基。</t>
  </si>
  <si>
    <t>蒙能部分已完成总工程量的100%，已于6月26日启用。国能部分已完成总工程量的100%，预计9月30日具备启动条件。共238基塔位基础，青赔完成238基，基础浇筑238基。立塔238基，已完成总工程量的100%。</t>
  </si>
  <si>
    <t>第二批大型风电光伏基地-鄂尔多斯采煤沉陷区400万千瓦新能源项目配套500千伏接网工程</t>
  </si>
  <si>
    <t>该工程包括500千伏变电站2座；500千伏线路全长33公里，共76基；220千伏线路全长42公里，共115基。</t>
  </si>
  <si>
    <t xml:space="preserve">新增建设用地审批
土地证（不动产登记证）
</t>
  </si>
  <si>
    <t>蒙能部分已完成总工程量的100%，已于6月26日启用。国能部分已完成总工程量的100%，预计9月30日具备启动条件。共74基塔位基础，青赔完成74基塔位，完成浇筑74基，立塔74基。已完成总工程量的100%。</t>
  </si>
  <si>
    <t xml:space="preserve">白首杨
</t>
  </si>
  <si>
    <t xml:space="preserve">15149781555
</t>
  </si>
  <si>
    <t>润阳悦达光伏装备制造全产业链科技示范项目</t>
  </si>
  <si>
    <t>2022-2025</t>
  </si>
  <si>
    <t>建设年产5.5万吨工业硅，5万吨多晶硅，10GW拉晶10GW切片，10GW电池，2GW组件项目。建设内容主要包括5.5万吨工业硅工艺装置、5万吨高纯多晶硅工艺装置、10GW拉晶、10GW切片、10GW高效电池、2GW高效组件生产装置、配套工用工程及辅助设施。</t>
  </si>
  <si>
    <r>
      <rPr>
        <sz val="9"/>
        <color indexed="0"/>
        <rFont val="Calibri"/>
        <charset val="134"/>
      </rPr>
      <t xml:space="preserve">项目立项
</t>
    </r>
    <r>
      <rPr>
        <sz val="9"/>
        <color indexed="0"/>
        <rFont val="Calibri"/>
        <charset val="134"/>
      </rPr>
      <t xml:space="preserve">新增建设用地审批
</t>
    </r>
    <r>
      <rPr>
        <sz val="9"/>
        <color indexed="0"/>
        <rFont val="Calibri"/>
        <charset val="134"/>
      </rPr>
      <t xml:space="preserve">节能审查
</t>
    </r>
    <r>
      <rPr>
        <sz val="9"/>
        <color indexed="0"/>
        <rFont val="Calibri"/>
        <charset val="134"/>
      </rPr>
      <t xml:space="preserve">安全预评价
</t>
    </r>
    <r>
      <rPr>
        <sz val="9"/>
        <color indexed="0"/>
        <rFont val="Calibri"/>
        <charset val="134"/>
      </rPr>
      <t xml:space="preserve">水土保持方案审批
</t>
    </r>
    <r>
      <rPr>
        <sz val="9"/>
        <color indexed="0"/>
        <rFont val="Calibri"/>
        <charset val="134"/>
      </rPr>
      <t xml:space="preserve">土地证（不动产登记证）
</t>
    </r>
    <r>
      <rPr>
        <sz val="9"/>
        <color indexed="0"/>
        <rFont val="Calibri"/>
        <charset val="134"/>
      </rPr>
      <t xml:space="preserve">建设用地规划许可证
</t>
    </r>
    <r>
      <rPr>
        <sz val="9"/>
        <color indexed="0"/>
        <rFont val="Calibri"/>
        <charset val="134"/>
      </rPr>
      <t xml:space="preserve">建设工程规划许可证
</t>
    </r>
    <r>
      <rPr>
        <sz val="9"/>
        <color indexed="0"/>
        <rFont val="Calibri"/>
        <charset val="134"/>
      </rPr>
      <t xml:space="preserve">安全设施设计专篇审查
</t>
    </r>
  </si>
  <si>
    <t xml:space="preserve">环境影响评价手续
水资源论证
取水许可手续
建筑工程施工许可证
</t>
  </si>
  <si>
    <t>工业硅已试生产，多晶硅待项目投产前存在问题解决后开始试生产。</t>
  </si>
  <si>
    <t xml:space="preserve">赵栓
</t>
  </si>
  <si>
    <t xml:space="preserve">贾向兵
</t>
  </si>
  <si>
    <t>内蒙古润阳悦达新能源科技有限公司</t>
  </si>
  <si>
    <t xml:space="preserve">王占国
</t>
  </si>
  <si>
    <t xml:space="preserve">15134840164
</t>
  </si>
  <si>
    <t>内蒙古天利丰60万吨/年液化天然气60万方氦气联产一期工程</t>
  </si>
  <si>
    <t>20万吨液化天然气20万方氦联产项目，建设内容为压缩机厂房1座、净化装置1套、深冷液化装置2套、3万立方米低温储罐1座、公辅工程及办公辅助设施。</t>
  </si>
  <si>
    <r>
      <rPr>
        <sz val="9"/>
        <color indexed="0"/>
        <rFont val="Calibri"/>
        <charset val="134"/>
      </rPr>
      <t xml:space="preserve">项目立项
</t>
    </r>
    <r>
      <rPr>
        <sz val="9"/>
        <color indexed="0"/>
        <rFont val="Calibri"/>
        <charset val="134"/>
      </rPr>
      <t xml:space="preserve">用地预审和规划选址意见书
</t>
    </r>
    <r>
      <rPr>
        <sz val="9"/>
        <color indexed="0"/>
        <rFont val="Calibri"/>
        <charset val="134"/>
      </rPr>
      <t xml:space="preserve">林地征占手续
</t>
    </r>
    <r>
      <rPr>
        <sz val="9"/>
        <color indexed="0"/>
        <rFont val="Calibri"/>
        <charset val="134"/>
      </rPr>
      <t xml:space="preserve">草地征占手续
</t>
    </r>
    <r>
      <rPr>
        <sz val="9"/>
        <color indexed="0"/>
        <rFont val="Calibri"/>
        <charset val="134"/>
      </rPr>
      <t xml:space="preserve">环境影响评价手续
</t>
    </r>
    <r>
      <rPr>
        <sz val="9"/>
        <color indexed="0"/>
        <rFont val="Calibri"/>
        <charset val="134"/>
      </rPr>
      <t xml:space="preserve">取水许可手续
</t>
    </r>
    <r>
      <rPr>
        <sz val="9"/>
        <color indexed="0"/>
        <rFont val="Calibri"/>
        <charset val="134"/>
      </rPr>
      <t xml:space="preserve">节能审查
</t>
    </r>
    <r>
      <rPr>
        <sz val="9"/>
        <color indexed="0"/>
        <rFont val="Calibri"/>
        <charset val="134"/>
      </rPr>
      <t xml:space="preserve">新增建设用地审批
</t>
    </r>
    <r>
      <rPr>
        <sz val="9"/>
        <color indexed="0"/>
        <rFont val="Calibri"/>
        <charset val="134"/>
      </rPr>
      <t xml:space="preserve">建设用地规划许可证
</t>
    </r>
    <r>
      <rPr>
        <sz val="9"/>
        <color indexed="0"/>
        <rFont val="Calibri"/>
        <charset val="134"/>
      </rPr>
      <t xml:space="preserve">建设工程规划许可证
</t>
    </r>
  </si>
  <si>
    <t>2024-03-08</t>
  </si>
  <si>
    <t>设备和其他配件材料进场约96.2％，安装完成约85.5％，土建完成93.5%，完成总工程量88%，计划11月底竣工投产。</t>
  </si>
  <si>
    <t xml:space="preserve">石君
</t>
  </si>
  <si>
    <t>内蒙古天利丰燃气有限公司</t>
  </si>
  <si>
    <t xml:space="preserve">刘雄鹰
</t>
  </si>
  <si>
    <t xml:space="preserve">13604775460
</t>
  </si>
  <si>
    <t>鄂托克前旗科思油气化工有限公司年产40万吨LNG项目</t>
  </si>
  <si>
    <t>占地451.3017亩，建筑面积约146779.4平米。建设内容日处理200万方天然气净化装置1套，日处理100万方液化装置2套、B0G提氨装置区、LNG储罐区、生产区、充装区、公用工程装置区，配套建设变电站等附属工程、厂前区办公楼、宿舍楼、贵宾楼、餐厅等</t>
  </si>
  <si>
    <r>
      <rPr>
        <sz val="9"/>
        <color indexed="0"/>
        <rFont val="Calibri"/>
        <charset val="134"/>
      </rPr>
      <t xml:space="preserve">备案
</t>
    </r>
    <r>
      <rPr>
        <sz val="9"/>
        <color indexed="0"/>
        <rFont val="Calibri"/>
        <charset val="134"/>
      </rPr>
      <t xml:space="preserve">建筑工程施工许可证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取水许可手续
</t>
    </r>
    <r>
      <rPr>
        <sz val="9"/>
        <color indexed="0"/>
        <rFont val="Calibri"/>
        <charset val="134"/>
      </rPr>
      <t xml:space="preserve">节能审查
</t>
    </r>
    <r>
      <rPr>
        <sz val="9"/>
        <color indexed="0"/>
        <rFont val="Calibri"/>
        <charset val="134"/>
      </rPr>
      <t xml:space="preserve">建设用地规划许可证
</t>
    </r>
    <r>
      <rPr>
        <sz val="9"/>
        <color indexed="0"/>
        <rFont val="Calibri"/>
        <charset val="134"/>
      </rPr>
      <t xml:space="preserve">新增建设用地审批
</t>
    </r>
  </si>
  <si>
    <t xml:space="preserve">土地证（不动产登记证）
建设工程规划许可证
</t>
  </si>
  <si>
    <t>2025-03-10</t>
  </si>
  <si>
    <t>2025-08-31</t>
  </si>
  <si>
    <t>消防水池完成98%，消防泵基础完成81%，锅炉房二次结构完成80%，压缩机厂房钢结构完成79%，循环泵房主体完成81%，污水处理站完成20%，全厂管廊基础完成80%，阀门、管材到货15车，现场工艺设备到货65台，安装完成60台，全厂钢结构安装完成30%，装置变电所完成58%，110千伏变电站完成14%，已完成总工程量的71%，土建和机械部分11月底完工，预计2025年8月底调试。</t>
  </si>
  <si>
    <t>鄂托克前旗科思油气化工有限公司</t>
  </si>
  <si>
    <t xml:space="preserve">王凯楠
</t>
  </si>
  <si>
    <t xml:space="preserve">15947171029
</t>
  </si>
  <si>
    <t>高性能无压烧结碳化硅材料及高性能无压烧结碳化硅陶瓷制品循环经济项目</t>
  </si>
  <si>
    <t>2020-2024</t>
  </si>
  <si>
    <t>建设年产12万吨高性能无压烧结碳化硅材料及2万吨碳化硅陶瓷制品生产线项目。建设内容主要包括4条碳化硅生产线及2条陶瓷生产线</t>
  </si>
  <si>
    <r>
      <rPr>
        <sz val="9"/>
        <color indexed="0"/>
        <rFont val="Calibri"/>
        <charset val="134"/>
      </rPr>
      <t xml:space="preserve">备案
</t>
    </r>
    <r>
      <rPr>
        <sz val="9"/>
        <color indexed="0"/>
        <rFont val="Calibri"/>
        <charset val="134"/>
      </rPr>
      <t xml:space="preserve">节能审查
</t>
    </r>
    <r>
      <rPr>
        <sz val="9"/>
        <color indexed="0"/>
        <rFont val="Calibri"/>
        <charset val="134"/>
      </rPr>
      <t xml:space="preserve">建设工程规划许可证
</t>
    </r>
    <r>
      <rPr>
        <sz val="9"/>
        <color indexed="0"/>
        <rFont val="Calibri"/>
        <charset val="134"/>
      </rPr>
      <t xml:space="preserve">建设用地规划许可证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土地证（不动产登记证）
</t>
    </r>
    <r>
      <rPr>
        <sz val="9"/>
        <color indexed="0"/>
        <rFont val="Calibri"/>
        <charset val="134"/>
      </rPr>
      <t xml:space="preserve">新增建设用地审批
</t>
    </r>
    <r>
      <rPr>
        <sz val="9"/>
        <color indexed="0"/>
        <rFont val="Calibri"/>
        <charset val="134"/>
      </rPr>
      <t xml:space="preserve">取水许可手续
</t>
    </r>
  </si>
  <si>
    <t>2024-06-03</t>
  </si>
  <si>
    <t>项目暂缓，已完成总工程量的95%，其中#1车间改造已完成；#2车间已改造完成，#3车间土建已全部完成。
绿电项目（其中:分布式光100兆瓦、风能100兆瓦），总投资7.5亿元，计划2024年完成投资3.5亿元，年底前100mw集中式光伏并网发电。正在协调新能源指标办理。</t>
  </si>
  <si>
    <t>内蒙古义川业碳材科技有限公司</t>
  </si>
  <si>
    <t>鄂托克前旗中智华府住宅小区</t>
  </si>
  <si>
    <t>项目总占地约53.6亩，总建筑面积72137㎡，小区由8幢住宅楼2栋商业组成，其中1-4＃楼三个单元九层，其中5-8＃楼三个单元六层，其余9＃-10＃为三层商业房，建筑结构类型框剪结构，抗震设防烈度为六度、抗震等级为三级，合理使用年限为70年，小区绿化率为40％，容积率为1.6，建筑密度20％。8幢楼中有建筑面积118.2-180.5㎡之间的十余种经典户型可供选择。</t>
  </si>
  <si>
    <r>
      <rPr>
        <sz val="9"/>
        <color indexed="0"/>
        <rFont val="Calibri"/>
        <charset val="134"/>
      </rPr>
      <t xml:space="preserve">备案
</t>
    </r>
    <r>
      <rPr>
        <sz val="9"/>
        <color indexed="0"/>
        <rFont val="Calibri"/>
        <charset val="134"/>
      </rPr>
      <t xml:space="preserve">建筑工程施工许可证
</t>
    </r>
    <r>
      <rPr>
        <sz val="9"/>
        <color indexed="0"/>
        <rFont val="Calibri"/>
        <charset val="134"/>
      </rPr>
      <t xml:space="preserve">用地预审和规划选址意见书
</t>
    </r>
    <r>
      <rPr>
        <sz val="9"/>
        <color indexed="0"/>
        <rFont val="Calibri"/>
        <charset val="134"/>
      </rPr>
      <t xml:space="preserve">建设工程规划许可证
</t>
    </r>
    <r>
      <rPr>
        <sz val="9"/>
        <color indexed="0"/>
        <rFont val="Calibri"/>
        <charset val="134"/>
      </rPr>
      <t xml:space="preserve">土地证（不动产登记证）
</t>
    </r>
  </si>
  <si>
    <t>1号楼电梯安装，屋面防水施工
2号楼电梯施工，天然气支管施工
3号楼电梯施工
外网回填</t>
  </si>
  <si>
    <t xml:space="preserve"> 鄂尔多斯市中智房地产开发有限责任公司</t>
  </si>
  <si>
    <t xml:space="preserve">张玉娇
</t>
  </si>
  <si>
    <t xml:space="preserve">15924581146
</t>
  </si>
  <si>
    <t>上海庙能源化工园区西部铁路专用线建设项目</t>
  </si>
  <si>
    <t>2021-2025</t>
  </si>
  <si>
    <t>线路全长21公里。</t>
  </si>
  <si>
    <r>
      <rPr>
        <sz val="9"/>
        <color indexed="0"/>
        <rFont val="Calibri"/>
        <charset val="134"/>
      </rPr>
      <t xml:space="preserve">项目立项
</t>
    </r>
    <r>
      <rPr>
        <sz val="9"/>
        <color indexed="0"/>
        <rFont val="Calibri"/>
        <charset val="134"/>
      </rPr>
      <t xml:space="preserve">用地预审和规划选址意见书
</t>
    </r>
    <r>
      <rPr>
        <sz val="9"/>
        <color indexed="0"/>
        <rFont val="Calibri"/>
        <charset val="134"/>
      </rPr>
      <t xml:space="preserve">水资源论证
</t>
    </r>
    <r>
      <rPr>
        <sz val="9"/>
        <color indexed="0"/>
        <rFont val="Calibri"/>
        <charset val="134"/>
      </rPr>
      <t xml:space="preserve">林地征占手续
</t>
    </r>
    <r>
      <rPr>
        <sz val="9"/>
        <color indexed="0"/>
        <rFont val="Calibri"/>
        <charset val="134"/>
      </rPr>
      <t xml:space="preserve">草地征占手续
</t>
    </r>
    <r>
      <rPr>
        <sz val="9"/>
        <color indexed="0"/>
        <rFont val="Calibri"/>
        <charset val="134"/>
      </rPr>
      <t xml:space="preserve">环境影响评价手续
</t>
    </r>
    <r>
      <rPr>
        <sz val="9"/>
        <color indexed="0"/>
        <rFont val="Calibri"/>
        <charset val="134"/>
      </rPr>
      <t xml:space="preserve">取水许可手续
</t>
    </r>
    <r>
      <rPr>
        <sz val="9"/>
        <color indexed="0"/>
        <rFont val="Calibri"/>
        <charset val="134"/>
      </rPr>
      <t xml:space="preserve">新增建设用地审批
</t>
    </r>
    <r>
      <rPr>
        <sz val="9"/>
        <color indexed="0"/>
        <rFont val="Calibri"/>
        <charset val="134"/>
      </rPr>
      <t xml:space="preserve">水土保持方案审批
</t>
    </r>
  </si>
  <si>
    <t>2024-06-27</t>
  </si>
  <si>
    <t>跨长城大道大桥桩基、承台已完成；墩身完成40%；临建工程硬化面、钢筋加工棚已完成，板房安装完成90%，完成临建工程总体施工进度的90%；纬四路框架桥临时改路完成80%。</t>
  </si>
  <si>
    <t>内蒙古呼铁新源物流有限责任公司</t>
  </si>
  <si>
    <t>鄂托克前旗鹰竣时蔬冷鲜农贸市场项目</t>
  </si>
  <si>
    <t>项目总占地面积4261㎡，建筑面积3060㎡，功能区划根据自治区农贸市场标准规范结合我旗实际进行设计，包含生鲜肉、海鲜、蔬菜、水果、地产品等销售区，设置交易大厅、食品快检室等功能室，配备排风排水、冷冻冷藏、停车等基础设施设备。</t>
  </si>
  <si>
    <t>2024-05-31</t>
  </si>
  <si>
    <t>已完工，正在组织进行竣工验收和招商。</t>
  </si>
  <si>
    <t xml:space="preserve">市场监督管理局
</t>
  </si>
  <si>
    <t>鄂尔多斯市云玖市场有限责任公司</t>
  </si>
  <si>
    <t xml:space="preserve">罗腾亚
</t>
  </si>
  <si>
    <t xml:space="preserve">15134912002
</t>
  </si>
  <si>
    <t>鄂托克前旗2024年重点项目清单(企业新建)</t>
  </si>
  <si>
    <t>合计16项</t>
  </si>
  <si>
    <t>玛上线—敖勒召其输气管道项目</t>
  </si>
  <si>
    <t>玛上线53公里预留口至敖镇综合产业园门站，全线长约4.3公里，管道管径为350mm，管道设计压力为6.3MPa，年输气量为4.5亿立方。</t>
  </si>
  <si>
    <r>
      <rPr>
        <sz val="9"/>
        <color indexed="0"/>
        <rFont val="Calibri"/>
        <charset val="134"/>
      </rPr>
      <t xml:space="preserve">草地征占手续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林地征占手续
</t>
    </r>
    <r>
      <rPr>
        <sz val="9"/>
        <color indexed="0"/>
        <rFont val="Calibri"/>
        <charset val="134"/>
      </rPr>
      <t xml:space="preserve">核准
</t>
    </r>
  </si>
  <si>
    <t>2024-12-01</t>
  </si>
  <si>
    <t>项目于5月15日开工建设，计划2024年10月底建成，年底前完成验收并投运。</t>
  </si>
  <si>
    <t>鄂托克前旗时鼎天然气经营有限责任公司</t>
  </si>
  <si>
    <t xml:space="preserve">刘荣荣
</t>
  </si>
  <si>
    <t xml:space="preserve">13867162846
</t>
  </si>
  <si>
    <t>鄂尔多斯国电润阳50万千瓦上海庙经济开发区绿色供电项目</t>
  </si>
  <si>
    <t>项目规划总装机容量50万千瓦，其中风电装机容量为30万千瓦，光伏装机容量为20万千瓦，配置储能11.5万千瓦/46万千瓦时。拟在风电场区内新建220kV升压站一座，光伏区新建 220kV 升压站一座，并建设相应的配套集电线路和配网。</t>
  </si>
  <si>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核准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取水许可手续
</t>
    </r>
    <r>
      <rPr>
        <sz val="9"/>
        <color indexed="0"/>
        <rFont val="Calibri"/>
        <charset val="134"/>
      </rPr>
      <t xml:space="preserve">新增建设用地审批
</t>
    </r>
  </si>
  <si>
    <t xml:space="preserve">建设用地规划许可证
土地证（不动产登记证）
建设工程规划许可证
</t>
  </si>
  <si>
    <t>风电场基础开挖37基（完成率82.22%），基础混凝土浇筑23基（完成率51.11%）；升压站已完成总工程量的98%；光伏区桩基施工已完成，箱变就位63台（完成率100%），支架安装完成6630组（完成率81.37%），组件安装完成3008组（完成率36.92%）；储能区电池舱吊装完成45台（完成率49%），电控舱吊装完成12台（完成率52.2%）。计划2024年11月上旬并网。</t>
  </si>
  <si>
    <t>国电电力内蒙古新能源开发有限公司</t>
  </si>
  <si>
    <t xml:space="preserve">石磊
薛彩虹
</t>
  </si>
  <si>
    <t xml:space="preserve">18548709256
13947710048
</t>
  </si>
  <si>
    <t>鹰骏一号矿井及选煤厂</t>
  </si>
  <si>
    <t>2023-2027</t>
  </si>
  <si>
    <t>煤炭开采及洗选600万吨/年。</t>
  </si>
  <si>
    <r>
      <rPr>
        <sz val="9"/>
        <color indexed="0"/>
        <rFont val="Calibri"/>
        <charset val="134"/>
      </rPr>
      <t xml:space="preserve">核准
</t>
    </r>
    <r>
      <rPr>
        <sz val="9"/>
        <color indexed="0"/>
        <rFont val="Calibri"/>
        <charset val="134"/>
      </rPr>
      <t xml:space="preserve">节能审查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取水许可手续
</t>
    </r>
  </si>
  <si>
    <t xml:space="preserve">草地征占手续
林地征占手续
建设用地规划许可证
土地证（不动产登记证）
建设工程规划许可证
新增建设用地审批
</t>
  </si>
  <si>
    <t>2027-12-31</t>
  </si>
  <si>
    <t>1.2022年12月1日，取得核准批复；
2.2023年10月13日，取得初步设计批复；
3.2024年1月31日，取得采矿许可证；
4.2024年8月1日，取得安全设施设计批复。
5.建设用地手续：组件已报至自治区自然资源厅,正在按照意见要求进行补正(林草手续均取得批复)。
6.3月1日进场开展开工前准备工作,截至10月25日，主立井、副立井、中央回风立井冻结钻孔已全部施工完成，主立井、副立井掘砌单位正在开展绞车、稳车群基础施工，安装井架等准备工作。中央回风立井开始冻结准备工作,冻结站于10月11日充氨运转，开始积极冻结。井筒掘砌工程:主立井完成井架、提升机、稳车群基础浇筑，完成主、副提溜矸槽、模版制作，完成东侧稳车群、绞车安装；副立井完成井架，主、副提升机，稳车群基础浇筑，完成井架组装，天轮平台及稳车群的安装。中央回风立井完成主提稳车、绞车基础浇筑工作。目前完成前期准备工作的90%。</t>
  </si>
  <si>
    <t>内蒙古维华矿业有限责任公司</t>
  </si>
  <si>
    <t xml:space="preserve">刘荣荣
王凯楠
</t>
  </si>
  <si>
    <t xml:space="preserve">13867162846
15947171029
</t>
  </si>
  <si>
    <t>蒙西鄂尔多斯采煤沉陷区新能源项目子项目一</t>
  </si>
  <si>
    <t>建设220万千瓦光伏发电系统，4座220kV升压站、厂区道路及配套附属设施。</t>
  </si>
  <si>
    <r>
      <rPr>
        <sz val="9"/>
        <color indexed="0"/>
        <rFont val="Calibri"/>
        <charset val="134"/>
      </rPr>
      <t xml:space="preserve">备案
</t>
    </r>
    <r>
      <rPr>
        <sz val="9"/>
        <color indexed="0"/>
        <rFont val="Calibri"/>
        <charset val="134"/>
      </rPr>
      <t xml:space="preserve">草地征占手续
</t>
    </r>
    <r>
      <rPr>
        <sz val="9"/>
        <color indexed="0"/>
        <rFont val="Calibri"/>
        <charset val="134"/>
      </rPr>
      <t xml:space="preserve">林地征占手续
</t>
    </r>
    <r>
      <rPr>
        <sz val="9"/>
        <color indexed="0"/>
        <rFont val="Calibri"/>
        <charset val="134"/>
      </rPr>
      <t xml:space="preserve">用地预审和规划选址意见书
</t>
    </r>
    <r>
      <rPr>
        <sz val="9"/>
        <color indexed="0"/>
        <rFont val="Calibri"/>
        <charset val="134"/>
      </rPr>
      <t xml:space="preserve">环境影响评价手续
</t>
    </r>
    <r>
      <rPr>
        <sz val="9"/>
        <color indexed="0"/>
        <rFont val="Calibri"/>
        <charset val="134"/>
      </rPr>
      <t xml:space="preserve">新增建设用地审批
</t>
    </r>
  </si>
  <si>
    <t>完成打桩2300MW，占总量的100%，支架安装2289MW，占总量的99.54%，组件安装2080MW，占总量的86%。1#---4#升压站完成100%。</t>
  </si>
  <si>
    <t>国电电力清能鄂托克前旗有限公司</t>
  </si>
  <si>
    <t>蒙西鄂尔多斯采煤沉陷区新能源项目子项目二</t>
  </si>
  <si>
    <t>建设额定容量为100万千瓦光伏电站，2座220kV升压站，并同步建设配套附属设施。</t>
  </si>
  <si>
    <t>螺旋管桩打桩1200MW，占总量的100%。支架安装1179MW,占总量的98%。组件安装700MW，占总量的58%。5#6#升压站完成88%，国能标段已完成总工程量的85%。</t>
  </si>
  <si>
    <t>国电电力鄂尔多斯市有限公司</t>
  </si>
  <si>
    <t>内蒙古雅海能源开发有限责任公司CNG回收项目</t>
  </si>
  <si>
    <t>建设日回收60万Nm³CNG项目，建设内容主要包括配置卸车位16个，CNG卸车臂16套，CNG卸气柱16套，CNG解压撬8套，气液分离器2套，出口缓冲罐1套，压缩机入口缓冲罐1套，增压压缩机3套，导热油复热系统，轻烃回收罐，轻烃装车臂。</t>
  </si>
  <si>
    <r>
      <rPr>
        <sz val="9"/>
        <color indexed="0"/>
        <rFont val="Calibri"/>
        <charset val="134"/>
      </rPr>
      <t xml:space="preserve">新增建设用地审批
</t>
    </r>
    <r>
      <rPr>
        <sz val="9"/>
        <color indexed="0"/>
        <rFont val="Calibri"/>
        <charset val="134"/>
      </rPr>
      <t xml:space="preserve">备案
</t>
    </r>
    <r>
      <rPr>
        <sz val="9"/>
        <color indexed="0"/>
        <rFont val="Calibri"/>
        <charset val="134"/>
      </rPr>
      <t xml:space="preserve">环境影响评价手续
</t>
    </r>
  </si>
  <si>
    <t>2024-03-12</t>
  </si>
  <si>
    <t>已完成机械竣工，正在办理试生产方案及投产前手续，计划11月底试生产。</t>
  </si>
  <si>
    <t>内蒙古雅海能源开发有限责任公司</t>
  </si>
  <si>
    <t>鄂尔多斯市蓝能环境治理科技有限公司煤矸石综合利用项目</t>
  </si>
  <si>
    <t>建设年综合利用煤石300万吨，产路基填料100万吨、年产机制砂100万吨、混凝土拌合料62万吨、充填开采专用材料20万吨，年产煤矸石烧结砖1.5万块项目。建设内容主要包括原料库、细集料成品库、粗骨料成品库、混凝土拌合成品库、破碎研磨车间、挤出成型车间、拌料陈化车间、窑棚及其配套的送排风、脱硫除尘和循环水等生产公辅设施，以及办公生活用房、展示厅、成品砖堆场、道路硬化和绿化等附属工程。</t>
  </si>
  <si>
    <r>
      <rPr>
        <sz val="9"/>
        <color indexed="0"/>
        <rFont val="Calibri"/>
        <charset val="134"/>
      </rPr>
      <t xml:space="preserve">备案
</t>
    </r>
    <r>
      <rPr>
        <sz val="9"/>
        <color indexed="0"/>
        <rFont val="Calibri"/>
        <charset val="134"/>
      </rPr>
      <t xml:space="preserve">节能审查
</t>
    </r>
    <r>
      <rPr>
        <sz val="9"/>
        <color indexed="0"/>
        <rFont val="Calibri"/>
        <charset val="134"/>
      </rPr>
      <t xml:space="preserve">环境影响评价手续
</t>
    </r>
    <r>
      <rPr>
        <sz val="9"/>
        <color indexed="0"/>
        <rFont val="Calibri"/>
        <charset val="134"/>
      </rPr>
      <t xml:space="preserve">用地预审和规划选址意见书
</t>
    </r>
    <r>
      <rPr>
        <sz val="9"/>
        <color indexed="0"/>
        <rFont val="Calibri"/>
        <charset val="134"/>
      </rPr>
      <t xml:space="preserve">草地征占手续
</t>
    </r>
    <r>
      <rPr>
        <sz val="9"/>
        <color indexed="0"/>
        <rFont val="Calibri"/>
        <charset val="134"/>
      </rPr>
      <t xml:space="preserve">取水许可手续
</t>
    </r>
    <r>
      <rPr>
        <sz val="9"/>
        <color indexed="0"/>
        <rFont val="Calibri"/>
        <charset val="134"/>
      </rPr>
      <t xml:space="preserve">新增建设用地审批
</t>
    </r>
  </si>
  <si>
    <t>2024-05-27</t>
  </si>
  <si>
    <t>宿舍楼、办公楼已封顶，正在进行厂房钢结构组装，力争年底竣工投产。</t>
  </si>
  <si>
    <t>鄂尔多斯市蓝能环境治理科技有限公司</t>
  </si>
  <si>
    <t>上海庙经济开发区危化停车场项目（普通）</t>
  </si>
  <si>
    <t>新建危化停车场一处：占地面积60亩，设计车位156个及相应消防、事故水池等配套设施。</t>
  </si>
  <si>
    <r>
      <rPr>
        <sz val="9"/>
        <color indexed="0"/>
        <rFont val="Calibri"/>
        <charset val="134"/>
      </rPr>
      <t xml:space="preserve">草地征占手续
</t>
    </r>
    <r>
      <rPr>
        <sz val="9"/>
        <color indexed="0"/>
        <rFont val="Calibri"/>
        <charset val="134"/>
      </rPr>
      <t xml:space="preserve">项目立项
</t>
    </r>
    <r>
      <rPr>
        <sz val="9"/>
        <color indexed="0"/>
        <rFont val="Calibri"/>
        <charset val="134"/>
      </rPr>
      <t xml:space="preserve">用地预审和规划选址意见书
</t>
    </r>
    <r>
      <rPr>
        <sz val="9"/>
        <color indexed="0"/>
        <rFont val="Calibri"/>
        <charset val="134"/>
      </rPr>
      <t xml:space="preserve">林地征占手续
</t>
    </r>
  </si>
  <si>
    <t xml:space="preserve">新增建设用地审批
取水许可手续
</t>
  </si>
  <si>
    <t>已完成总工程量的55%，场平、围墙基础、栅栏安装、地下管网、门房、综合服务中心主体等施工均已完成，正在进行综合服务中心二次结构、雨水收集池、事故水池、路面施工工作。</t>
  </si>
  <si>
    <t>内蒙古岗特特种设备技术服务有限公司</t>
  </si>
  <si>
    <t>方稳新型建材有限公司年产1.2亿块烧结砖、30万m³蒸压加气混凝土砌块建设项目</t>
  </si>
  <si>
    <t>建设年产1.2亿块烧结砖、30万m³蒸压加气混凝土砌块生产线。</t>
  </si>
  <si>
    <r>
      <rPr>
        <sz val="9"/>
        <color indexed="0"/>
        <rFont val="Calibri"/>
        <charset val="134"/>
      </rPr>
      <t xml:space="preserve">备案
</t>
    </r>
    <r>
      <rPr>
        <sz val="9"/>
        <color indexed="0"/>
        <rFont val="Calibri"/>
        <charset val="134"/>
      </rPr>
      <t xml:space="preserve">用地预审和规划选址意见书
</t>
    </r>
    <r>
      <rPr>
        <sz val="9"/>
        <color indexed="0"/>
        <rFont val="Calibri"/>
        <charset val="134"/>
      </rPr>
      <t xml:space="preserve">草地征占手续
</t>
    </r>
    <r>
      <rPr>
        <sz val="9"/>
        <color indexed="0"/>
        <rFont val="Calibri"/>
        <charset val="134"/>
      </rPr>
      <t xml:space="preserve">节能审查
</t>
    </r>
    <r>
      <rPr>
        <sz val="9"/>
        <color indexed="0"/>
        <rFont val="Calibri"/>
        <charset val="134"/>
      </rPr>
      <t xml:space="preserve">环境影响评价手续
</t>
    </r>
    <r>
      <rPr>
        <sz val="9"/>
        <color indexed="0"/>
        <rFont val="Calibri"/>
        <charset val="134"/>
      </rPr>
      <t xml:space="preserve">建设用地规划许可证
</t>
    </r>
    <r>
      <rPr>
        <sz val="9"/>
        <color indexed="0"/>
        <rFont val="Calibri"/>
        <charset val="134"/>
      </rPr>
      <t xml:space="preserve">新增建设用地审批
</t>
    </r>
  </si>
  <si>
    <t xml:space="preserve">取水许可手续
土地证（不动产登记证）
建设工程规划许可证
</t>
  </si>
  <si>
    <t>水资源论证报告、水土保持方案已报至市里，正在安排近期上会。</t>
  </si>
  <si>
    <t>方稳新型建材有限公司</t>
  </si>
  <si>
    <t>鄂托克前旗欣顺气体有限责任公司20瓶/年工业气体充装项目</t>
  </si>
  <si>
    <t>建设规模:年充装氧气、筑气、筑气、二氧化碳、丙烷、乙炔等六挺工亚气体20方瓶建设内容:本项目拟分两期建设，其中一期建设气体充装车简(氧气、氮气、氩气、二氧化碳)1座、丙烷充装间1座、配套建设丁类仓库1座、甲类仓库1座、电加热锅炉房及办公楼消防永池、消防永泵房、门房等配套辅助设施。二期建设之炔生产充装车间i座。项自总建筑面积4425平方米。</t>
  </si>
  <si>
    <r>
      <rPr>
        <sz val="9"/>
        <color indexed="0"/>
        <rFont val="Calibri"/>
        <charset val="134"/>
      </rPr>
      <t xml:space="preserve">备案
</t>
    </r>
  </si>
  <si>
    <t>5个氧气罐、办公楼、事故水池、雨水池、甲类仓库、丙烷充装车间、氧气及二氧化碳车间均已完工，水泵房和中控室正在建设。近期竣工。</t>
  </si>
  <si>
    <t>鄂托克前旗欣顺气体有限责任公司</t>
  </si>
  <si>
    <t>上海庙经济开发区零碳物流重卡换电网络建设项目</t>
  </si>
  <si>
    <t>建设重卡换电站2座、检测线建设、服务站建设、办公楼、宿舍楼及配套设施建设，建设面积33338㎡。</t>
  </si>
  <si>
    <r>
      <rPr>
        <sz val="9"/>
        <color indexed="0"/>
        <rFont val="Calibri"/>
        <charset val="134"/>
      </rPr>
      <t xml:space="preserve">备案
</t>
    </r>
    <r>
      <rPr>
        <sz val="9"/>
        <color indexed="0"/>
        <rFont val="Calibri"/>
        <charset val="134"/>
      </rPr>
      <t xml:space="preserve">草地征占手续
</t>
    </r>
    <r>
      <rPr>
        <sz val="9"/>
        <color indexed="0"/>
        <rFont val="Calibri"/>
        <charset val="134"/>
      </rPr>
      <t xml:space="preserve">用地预审和规划选址意见书
</t>
    </r>
  </si>
  <si>
    <t xml:space="preserve">取水许可手续
建筑工程施工许可证
建设用地规划许可证
土地证（不动产登记证）
建设工程规划许可证
新增建设用地审批
</t>
  </si>
  <si>
    <t>2025-11-30</t>
  </si>
  <si>
    <t>主体办公楼近期二层封顶，附属工程换电站地基浇筑完成，配电室基础开挖。订车合同正在草拟中。</t>
  </si>
  <si>
    <t>鄂尔多斯市富海新能源有限责任公司</t>
  </si>
  <si>
    <t>芒哈图 500千伏 输变电工程</t>
  </si>
  <si>
    <t>将原乌海至芒哈图双回 220千 伏线路 (部 分线路按 500千伏电压等级设计 )升压改造为 500千 伏线路,新建线路路径长度 13,7公 里,其 中芒哈图侧 7.8公里、乌海侧 5.9公 里,导 线截面采用 4×400平 方毫米,同 步建设光纤通信工程;拆 除原乌海至芒哈图双回220千 伏线路 3.4公 里。</t>
  </si>
  <si>
    <r>
      <rPr>
        <sz val="9"/>
        <color indexed="0"/>
        <rFont val="Calibri"/>
        <charset val="134"/>
      </rPr>
      <t xml:space="preserve">核准
</t>
    </r>
    <r>
      <rPr>
        <sz val="9"/>
        <color indexed="0"/>
        <rFont val="Calibri"/>
        <charset val="134"/>
      </rPr>
      <t xml:space="preserve">草地征占手续
</t>
    </r>
    <r>
      <rPr>
        <sz val="9"/>
        <color indexed="0"/>
        <rFont val="Calibri"/>
        <charset val="134"/>
      </rPr>
      <t xml:space="preserve">用地预审和规划选址意见书
</t>
    </r>
    <r>
      <rPr>
        <sz val="9"/>
        <color indexed="0"/>
        <rFont val="Calibri"/>
        <charset val="134"/>
      </rPr>
      <t xml:space="preserve">环境影响评价手续
</t>
    </r>
  </si>
  <si>
    <t xml:space="preserve">建筑工程施工许可证
建设用地规划许可证
土地证（不动产登记证）
建设工程规划许可证
新增建设用地审批
</t>
  </si>
  <si>
    <t>已完成总工程量的55%，正在进行500kv设备架构组立，66kv设备区、220kv设备区钢结构安装，事故油池混凝土浇筑，线路工程正在征地、浇筑工作，输电线路完成40%。计划12月底竣工。</t>
  </si>
  <si>
    <t>内蒙古电力 (集 团)有 限责任公司</t>
  </si>
  <si>
    <t>鄂西综合物流园区煤炭集散中心项目一期</t>
  </si>
  <si>
    <t>项目占地面积8.0831公顷。建设内容为5座封闭式钢结构储煤棚及基础配套设施。</t>
  </si>
  <si>
    <r>
      <rPr>
        <sz val="9"/>
        <color indexed="0"/>
        <rFont val="Calibri"/>
        <charset val="134"/>
      </rPr>
      <t xml:space="preserve">备案
</t>
    </r>
    <r>
      <rPr>
        <sz val="9"/>
        <color indexed="0"/>
        <rFont val="Calibri"/>
        <charset val="134"/>
      </rPr>
      <t xml:space="preserve">环境影响评价手续
</t>
    </r>
    <r>
      <rPr>
        <sz val="9"/>
        <color indexed="0"/>
        <rFont val="Calibri"/>
        <charset val="134"/>
      </rPr>
      <t xml:space="preserve">草地征占手续
</t>
    </r>
    <r>
      <rPr>
        <sz val="9"/>
        <color indexed="0"/>
        <rFont val="Calibri"/>
        <charset val="134"/>
      </rPr>
      <t xml:space="preserve">用地预审和规划选址意见书
</t>
    </r>
  </si>
  <si>
    <t xml:space="preserve">建筑工程施工许可证
取水许可手续
</t>
  </si>
  <si>
    <t>2024-05-20</t>
  </si>
  <si>
    <t>2024-11-15</t>
  </si>
  <si>
    <t>该项目的5座钢结构储煤棚已完成总工程量的98%。其中，土建部分、钢结构工程、建筑主体已全部完成，正在进行储煤棚配套设施安装施工。下一步进行储煤棚配套道路施工。</t>
  </si>
  <si>
    <t>内蒙古上海庙鄂西物流有限责任公司</t>
  </si>
  <si>
    <t xml:space="preserve"> 内蒙古森泰天然气有限公司天然气液化冷箱、压缩机改造项目</t>
  </si>
  <si>
    <t>对目前生产装置液化冷箱、MRC压缩机进行技改，在现有液化装置外技改建设一个30万方/日处理量的小型冷箱在超低负荷时使用，同时为其配备相应的冷剂压缩机、缓冲罐、冷却器、氮气辅助设备等配套设施。</t>
  </si>
  <si>
    <t>土建已基本完工，正在开展设备安装工作，近期竣工。</t>
  </si>
  <si>
    <t xml:space="preserve"> 内蒙古森泰天然气有限公司</t>
  </si>
  <si>
    <t>国电电力上海庙公司厂内6MW光伏项目</t>
  </si>
  <si>
    <t>本项目按“全额自发自用”的总体方案进行设计，建设厂区内光伏发电项目。总装机容量约为7.616MWp，额定容量6MW。包含煤棚、厂区部分建筑物屋顶等六个建设地点。BIPV屋面总可利用面积预估为89508m²，光伏电站采用550WpBIPV光伏组件，项目采用10kV/0.4kV电压等级并网。所发电量全部由厂用电系统消纳。</t>
  </si>
  <si>
    <r>
      <rPr>
        <sz val="9"/>
        <color indexed="0"/>
        <rFont val="Calibri"/>
        <charset val="134"/>
      </rPr>
      <t xml:space="preserve">备案
</t>
    </r>
    <r>
      <rPr>
        <sz val="9"/>
        <color indexed="0"/>
        <rFont val="Calibri"/>
        <charset val="134"/>
      </rPr>
      <t xml:space="preserve">草地征占手续
</t>
    </r>
    <r>
      <rPr>
        <sz val="9"/>
        <color indexed="0"/>
        <rFont val="Calibri"/>
        <charset val="134"/>
      </rPr>
      <t xml:space="preserve">用地预审和规划选址意见书
</t>
    </r>
    <r>
      <rPr>
        <sz val="9"/>
        <color indexed="0"/>
        <rFont val="Calibri"/>
        <charset val="134"/>
      </rPr>
      <t xml:space="preserve">环境影响评价手续
</t>
    </r>
  </si>
  <si>
    <t>厂内车棚基础施工已完成，待光伏招标完成后继续施工，6MW光伏项目招标合同国电电力已完成审核，报集团公司审核中。</t>
  </si>
  <si>
    <t>国家能源集团内蒙古上海庙发电有限公司</t>
  </si>
  <si>
    <t>内蒙古太乙生物科技有限公司高标准一体化乳酸菌生产工厂及10万级高标准理化实验室项目</t>
  </si>
  <si>
    <t>总占地面积6.5亩。安装3条生产线，建设10万级高标准理化实验室。</t>
  </si>
  <si>
    <t>2024-07-22</t>
  </si>
  <si>
    <t>生产线安装与厂房装修现已完工，已进入试生产阶段。</t>
  </si>
  <si>
    <t>资金短缺。</t>
  </si>
  <si>
    <t xml:space="preserve">供销合作社联合社
</t>
  </si>
  <si>
    <t>内蒙古太乙生物科技有限公司</t>
  </si>
  <si>
    <t xml:space="preserve">张海钢
</t>
  </si>
  <si>
    <t xml:space="preserve">13947751486
</t>
  </si>
  <si>
    <t>乳酸菌生产设备已进场，准备车间装修，设备安装调试。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</si>
</sst>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_ ;_ \¥* \-#,##0_ ;_ \¥* \-_ ;_ @_ "/>
    <numFmt numFmtId="178" formatCode="_ \¥* #,##0_ ;_ \¥* \-#,##0_ ;_ \¥* &quot;-&quot;_ ;_ @_ "/>
    <numFmt numFmtId="179" formatCode="_ * #,##0_ ;_ * \-#,##0_ ;_ * \-_ ;_ @_ "/>
    <numFmt numFmtId="180" formatCode="_ \¥* #,##0.00_ ;_ \¥* \-#,##0.00_ ;_ \¥* \-??_ ;_ @_ "/>
    <numFmt numFmtId="181" formatCode="_ * #,##0.00_ ;_ * \-#,##0.00_ ;_ * \-??_ ;_ @_ "/>
    <numFmt numFmtId="182" formatCode="0.00_);[Red]\(0.00\)"/>
    <numFmt numFmtId="183" formatCode="0_ "/>
  </numFmts>
  <fonts count="42">
    <font>
      <sz val="12"/>
      <name val="宋体"/>
      <charset val="134"/>
    </font>
    <font>
      <sz val="9"/>
      <name val="宋体"/>
      <charset val="134"/>
    </font>
    <font>
      <sz val="9"/>
      <name val="宋体"/>
      <charset val="134"/>
      <scheme val="minor"/>
    </font>
    <font>
      <sz val="18"/>
      <name val="方正小标宋简体"/>
      <charset val="134"/>
    </font>
    <font>
      <b/>
      <sz val="9"/>
      <name val="楷体_GB2312"/>
      <charset val="134"/>
    </font>
    <font>
      <b/>
      <sz val="9"/>
      <name val="宋体"/>
      <charset val="134"/>
    </font>
    <font>
      <sz val="11"/>
      <name val="宋体"/>
      <charset val="134"/>
      <scheme val="minor"/>
    </font>
    <font>
      <b/>
      <sz val="9"/>
      <name val="仿宋_GB2312"/>
      <charset val="134"/>
    </font>
    <font>
      <b/>
      <sz val="9"/>
      <name val="宋体"/>
      <charset val="134"/>
      <scheme val="minor"/>
    </font>
    <font>
      <sz val="9"/>
      <color theme="1"/>
      <name val="宋体"/>
      <charset val="134"/>
      <scheme val="minor"/>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color indexed="8"/>
      <name val="宋体"/>
      <charset val="134"/>
    </font>
    <font>
      <sz val="11"/>
      <color indexed="8"/>
      <name val="宋体"/>
      <charset val="134"/>
    </font>
    <font>
      <vertAlign val="superscript"/>
      <sz val="12"/>
      <name val="宋体"/>
      <charset val="134"/>
    </font>
    <font>
      <vertAlign val="subscript"/>
      <sz val="12"/>
      <name val="宋体"/>
      <charset val="134"/>
    </font>
    <font>
      <b/>
      <sz val="9"/>
      <color indexed="10"/>
      <name val="宋体"/>
      <charset val="134"/>
    </font>
    <font>
      <b/>
      <sz val="20"/>
      <name val="宋体"/>
      <charset val="134"/>
    </font>
    <font>
      <u/>
      <sz val="12"/>
      <name val="宋体"/>
      <charset val="134"/>
    </font>
    <font>
      <i/>
      <sz val="12"/>
      <name val="宋体"/>
      <charset val="134"/>
    </font>
    <font>
      <strike/>
      <sz val="12"/>
      <name val="宋体"/>
      <charset val="134"/>
    </font>
    <font>
      <sz val="9"/>
      <color indexed="0"/>
      <name val="Calibri"/>
      <charset val="134"/>
    </font>
  </fonts>
  <fills count="3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3"/>
        <bgColor indexed="34"/>
      </patternFill>
    </fill>
    <fill>
      <patternFill patternType="solid">
        <fgColor indexed="11"/>
        <bgColor indexed="49"/>
      </patternFill>
    </fill>
    <fill>
      <patternFill patternType="solid">
        <fgColor indexed="13"/>
        <bgColor indexed="64"/>
      </patternFill>
    </fill>
    <fill>
      <patternFill patternType="solid">
        <fgColor indexed="1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3">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11" fillId="0" borderId="0">
      <alignment vertical="center"/>
    </xf>
    <xf numFmtId="0" fontId="0" fillId="0" borderId="0">
      <alignment vertical="center"/>
    </xf>
    <xf numFmtId="0" fontId="0" fillId="0" borderId="0">
      <alignment vertical="center"/>
    </xf>
    <xf numFmtId="0" fontId="32" fillId="0" borderId="0">
      <alignment vertical="center"/>
    </xf>
    <xf numFmtId="0" fontId="33" fillId="0" borderId="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6" fillId="33" borderId="0" applyNumberFormat="0" applyBorder="0" applyProtection="0">
      <alignment vertical="center" wrapText="1"/>
    </xf>
    <xf numFmtId="0" fontId="5" fillId="34" borderId="0" applyNumberFormat="0" applyBorder="0" applyProtection="0">
      <alignment vertical="center" wrapText="1"/>
    </xf>
    <xf numFmtId="0" fontId="5" fillId="33" borderId="0" applyNumberFormat="0" applyBorder="0" applyProtection="0">
      <alignment vertical="center" wrapText="1"/>
    </xf>
    <xf numFmtId="0" fontId="5" fillId="0" borderId="0" applyNumberFormat="0" applyFill="0" applyBorder="0" applyProtection="0">
      <alignment vertical="center" wrapText="1"/>
    </xf>
    <xf numFmtId="0" fontId="37" fillId="0" borderId="0" applyNumberFormat="0" applyFill="0" applyBorder="0" applyAlignment="0" applyProtection="0">
      <alignment vertical="center"/>
    </xf>
    <xf numFmtId="0" fontId="5" fillId="35" borderId="0" applyNumberFormat="0" applyBorder="0" applyProtection="0">
      <alignment vertical="center" wrapText="1"/>
    </xf>
    <xf numFmtId="0" fontId="32" fillId="0" borderId="0" applyNumberFormat="0" applyFill="0" applyBorder="0" applyProtection="0">
      <alignment vertical="center"/>
    </xf>
    <xf numFmtId="0" fontId="32" fillId="0" borderId="0" applyNumberFormat="0" applyFill="0" applyBorder="0" applyProtection="0">
      <alignment horizontal="left" vertical="center" indent="2"/>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0" fillId="0" borderId="0" applyNumberFormat="0" applyFill="0" applyBorder="0" applyProtection="0">
      <alignment horizontal="left" vertical="center"/>
    </xf>
    <xf numFmtId="9" fontId="32" fillId="0" borderId="0" applyFill="0" applyBorder="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37" fillId="0" borderId="0" applyNumberFormat="0" applyFill="0" applyBorder="0" applyProtection="0">
      <alignment vertical="center"/>
    </xf>
    <xf numFmtId="0" fontId="1" fillId="0" borderId="0" applyNumberFormat="0" applyFill="0" applyBorder="0" applyAlignment="0" applyProtection="0">
      <alignment vertical="center"/>
    </xf>
    <xf numFmtId="0" fontId="5" fillId="0" borderId="0">
      <protection locked="0"/>
    </xf>
    <xf numFmtId="0" fontId="10" fillId="0" borderId="0" applyNumberFormat="0" applyFill="0" applyBorder="0" applyProtection="0">
      <alignment vertical="center"/>
    </xf>
    <xf numFmtId="0" fontId="0" fillId="0" borderId="0" applyNumberFormat="0" applyFill="0" applyBorder="0" applyProtection="0">
      <alignment vertical="center"/>
    </xf>
    <xf numFmtId="177" fontId="32" fillId="0" borderId="0" applyFill="0" applyBorder="0" applyProtection="0">
      <alignment vertical="center"/>
    </xf>
    <xf numFmtId="0" fontId="0" fillId="0" borderId="0" applyFill="0" applyBorder="0">
      <alignment vertical="center"/>
    </xf>
    <xf numFmtId="0" fontId="1" fillId="0" borderId="0" applyNumberFormat="0" applyFill="0" applyBorder="0" applyProtection="0">
      <alignment vertical="center"/>
    </xf>
    <xf numFmtId="0" fontId="0" fillId="0" borderId="0">
      <alignment vertical="center"/>
    </xf>
    <xf numFmtId="0" fontId="0" fillId="0" borderId="0" applyNumberFormat="0" applyFont="0" applyFill="0" applyBorder="0" applyProtection="0">
      <alignment horizontal="center" vertical="center"/>
    </xf>
    <xf numFmtId="43" fontId="0" fillId="0" borderId="0" applyFont="0" applyFill="0" applyBorder="0" applyAlignment="0" applyProtection="0">
      <alignment vertical="center"/>
    </xf>
    <xf numFmtId="0" fontId="0" fillId="0" borderId="0" applyNumberFormat="0" applyFont="0" applyFill="0" applyBorder="0" applyAlignment="0" applyProtection="0">
      <alignment vertical="center"/>
    </xf>
    <xf numFmtId="0" fontId="0" fillId="0" borderId="0" applyNumberFormat="0" applyFont="0" applyFill="0" applyBorder="0" applyProtection="0">
      <alignment horizontal="left" vertical="center" indent="2"/>
    </xf>
    <xf numFmtId="0" fontId="38" fillId="0" borderId="0" applyNumberFormat="0" applyFill="0" applyBorder="0" applyProtection="0">
      <alignment vertical="center"/>
    </xf>
    <xf numFmtId="0" fontId="39" fillId="0" borderId="0" applyNumberFormat="0" applyFill="0" applyBorder="0" applyProtection="0">
      <alignment vertical="center"/>
    </xf>
    <xf numFmtId="0" fontId="5" fillId="0" borderId="0">
      <protection locked="0"/>
    </xf>
    <xf numFmtId="0" fontId="1" fillId="0" borderId="0" applyNumberFormat="0" applyFill="0" applyBorder="0" applyProtection="0">
      <alignment vertical="center" wrapText="1"/>
    </xf>
    <xf numFmtId="0" fontId="5" fillId="36" borderId="0" applyNumberFormat="0" applyBorder="0" applyProtection="0">
      <alignment vertical="center" wrapText="1"/>
    </xf>
    <xf numFmtId="0" fontId="0" fillId="0" borderId="0">
      <alignment vertical="center"/>
    </xf>
    <xf numFmtId="178" fontId="0" fillId="0" borderId="0" applyFont="0" applyFill="0" applyBorder="0" applyAlignment="0" applyProtection="0">
      <alignment vertical="center"/>
    </xf>
    <xf numFmtId="0" fontId="40" fillId="0" borderId="0" applyNumberFormat="0" applyFill="0" applyBorder="0" applyProtection="0">
      <alignment vertical="center"/>
    </xf>
    <xf numFmtId="179" fontId="32" fillId="0" borderId="0" applyFill="0" applyBorder="0" applyProtection="0">
      <alignment vertical="center"/>
    </xf>
    <xf numFmtId="180" fontId="32" fillId="0" borderId="0" applyFill="0" applyBorder="0" applyProtection="0">
      <alignment vertical="center"/>
    </xf>
    <xf numFmtId="0" fontId="36" fillId="35" borderId="0" applyNumberFormat="0" applyBorder="0" applyProtection="0">
      <alignment vertical="center" wrapText="1"/>
    </xf>
    <xf numFmtId="0" fontId="5" fillId="0" borderId="0" applyNumberFormat="0" applyFill="0" applyBorder="0" applyAlignment="0" applyProtection="0">
      <alignment vertical="center"/>
    </xf>
    <xf numFmtId="0" fontId="10" fillId="0" borderId="0" applyNumberFormat="0" applyFill="0" applyBorder="0" applyProtection="0">
      <alignment horizontal="center" vertical="center"/>
    </xf>
    <xf numFmtId="0" fontId="40"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protection locked="0"/>
    </xf>
    <xf numFmtId="0" fontId="32" fillId="0" borderId="0" applyNumberFormat="0" applyFill="0" applyBorder="0" applyProtection="0">
      <alignment horizontal="center" vertical="center"/>
    </xf>
    <xf numFmtId="181" fontId="32" fillId="0" borderId="0" applyFill="0" applyBorder="0" applyProtection="0">
      <alignment vertical="center"/>
    </xf>
  </cellStyleXfs>
  <cellXfs count="59">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51" applyFont="1" applyBorder="1" applyAlignment="1">
      <alignment horizontal="center" vertical="center" wrapText="1"/>
    </xf>
    <xf numFmtId="0" fontId="2" fillId="0" borderId="1" xfId="5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50" applyFont="1" applyBorder="1" applyAlignment="1">
      <alignment horizontal="left" vertical="center" wrapText="1"/>
    </xf>
    <xf numFmtId="0" fontId="2" fillId="0" borderId="1" xfId="50" applyFont="1" applyBorder="1" applyAlignment="1">
      <alignment horizontal="justify" vertical="center" wrapText="1"/>
    </xf>
    <xf numFmtId="0" fontId="2" fillId="0" borderId="1" xfId="50" applyFont="1" applyBorder="1" applyAlignment="1">
      <alignment horizontal="center" vertical="center" wrapText="1"/>
    </xf>
    <xf numFmtId="0" fontId="2" fillId="0" borderId="1" xfId="90" applyFont="1" applyBorder="1" applyAlignment="1">
      <alignment horizontal="left" vertical="center" wrapText="1"/>
    </xf>
    <xf numFmtId="0" fontId="2" fillId="0" borderId="1" xfId="9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left" vertical="center" wrapText="1"/>
    </xf>
    <xf numFmtId="0" fontId="4" fillId="0" borderId="1" xfId="0" applyFont="1" applyBorder="1" applyAlignment="1">
      <alignment horizontal="justify" vertical="center" wrapText="1"/>
    </xf>
    <xf numFmtId="0" fontId="2" fillId="0" borderId="1" xfId="50" applyFont="1" applyBorder="1" applyAlignment="1">
      <alignment vertical="center" wrapText="1"/>
    </xf>
    <xf numFmtId="0" fontId="2" fillId="0" borderId="1" xfId="0" applyFont="1" applyBorder="1" applyAlignment="1">
      <alignment vertical="center" wrapText="1"/>
    </xf>
    <xf numFmtId="0" fontId="2" fillId="0" borderId="1" xfId="52" applyFont="1" applyBorder="1" applyAlignment="1">
      <alignment horizontal="left" vertical="center" wrapText="1"/>
    </xf>
    <xf numFmtId="182" fontId="2" fillId="0" borderId="1" xfId="0" applyNumberFormat="1" applyFont="1" applyBorder="1" applyAlignment="1">
      <alignment horizontal="left" vertical="center" wrapText="1"/>
    </xf>
    <xf numFmtId="0" fontId="7" fillId="0" borderId="0" xfId="74" applyFont="1" applyAlignment="1">
      <alignment vertical="top" wrapText="1"/>
      <protection locked="0"/>
    </xf>
    <xf numFmtId="0" fontId="2" fillId="0" borderId="1" xfId="87" applyFont="1" applyBorder="1" applyAlignment="1" applyProtection="1">
      <alignment horizontal="center" vertical="center" wrapText="1"/>
    </xf>
    <xf numFmtId="0" fontId="2" fillId="0" borderId="1" xfId="100" applyFont="1" applyBorder="1" applyAlignment="1" applyProtection="1">
      <alignment horizontal="left" vertical="center" wrapText="1"/>
    </xf>
    <xf numFmtId="0" fontId="2" fillId="0" borderId="1" xfId="100" applyFont="1" applyBorder="1" applyAlignment="1" applyProtection="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shrinkToFit="1"/>
    </xf>
    <xf numFmtId="0" fontId="1" fillId="0" borderId="1" xfId="80" applyFont="1" applyBorder="1" applyAlignment="1">
      <alignment horizontal="center" vertical="center" wrapText="1"/>
    </xf>
    <xf numFmtId="0" fontId="1" fillId="0" borderId="1" xfId="18" applyNumberFormat="1" applyFont="1" applyFill="1" applyBorder="1" applyAlignment="1" applyProtection="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5" xfId="51" applyFont="1" applyBorder="1" applyAlignment="1">
      <alignment horizontal="center" vertical="center" wrapText="1"/>
    </xf>
    <xf numFmtId="0" fontId="4" fillId="0" borderId="6" xfId="51" applyFont="1" applyBorder="1" applyAlignment="1">
      <alignment horizontal="left" vertical="center" wrapText="1"/>
    </xf>
    <xf numFmtId="0" fontId="4" fillId="0" borderId="6" xfId="51" applyFont="1" applyBorder="1" applyAlignment="1">
      <alignment horizontal="center" vertical="center" wrapText="1"/>
    </xf>
    <xf numFmtId="0" fontId="4" fillId="0" borderId="7" xfId="51" applyFont="1" applyBorder="1" applyAlignment="1">
      <alignment horizontal="center" vertical="center" wrapText="1"/>
    </xf>
    <xf numFmtId="0" fontId="8" fillId="0" borderId="1" xfId="0" applyFont="1" applyBorder="1" applyAlignment="1">
      <alignment horizontal="center" vertical="center" wrapText="1"/>
    </xf>
    <xf numFmtId="0" fontId="2" fillId="0" borderId="1" xfId="96" applyFont="1" applyFill="1" applyBorder="1" applyAlignment="1">
      <alignment horizontal="center" vertical="center" wrapText="1"/>
    </xf>
    <xf numFmtId="0" fontId="2" fillId="0" borderId="1" xfId="50" applyFont="1" applyBorder="1" applyAlignment="1">
      <alignment horizontal="justify" vertical="center" wrapText="1" shrinkToFit="1"/>
    </xf>
    <xf numFmtId="0" fontId="9" fillId="0" borderId="0" xfId="0" applyFont="1" applyAlignment="1">
      <alignment vertical="center" wrapText="1"/>
    </xf>
    <xf numFmtId="0" fontId="4" fillId="0" borderId="9" xfId="0" applyFont="1" applyBorder="1" applyAlignment="1">
      <alignment horizontal="center" vertical="center" wrapText="1"/>
    </xf>
    <xf numFmtId="0" fontId="4" fillId="0" borderId="0" xfId="0" applyFont="1" applyAlignment="1">
      <alignment vertical="center" wrapText="1"/>
    </xf>
    <xf numFmtId="183" fontId="2" fillId="0" borderId="1" xfId="49" applyNumberFormat="1" applyFont="1" applyBorder="1" applyAlignment="1">
      <alignment horizontal="center" vertical="center" wrapText="1"/>
    </xf>
    <xf numFmtId="0" fontId="10" fillId="0" borderId="0" xfId="0" applyFont="1" applyAlignment="1">
      <alignment horizontal="center" vertical="center" wrapText="1"/>
    </xf>
  </cellXfs>
  <cellStyles count="10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5" xfId="50"/>
    <cellStyle name="常规 30" xfId="51"/>
    <cellStyle name="常规 2" xfId="52"/>
    <cellStyle name="常规 11 6 4" xfId="53"/>
    <cellStyle name="常规 10 6 5" xfId="54"/>
    <cellStyle name="sup 2 3 2 3 3" xfId="55"/>
    <cellStyle name="sub 2 5 2 3 2 2" xfId="56"/>
    <cellStyle name="strong 2 3 6 2" xfId="57"/>
    <cellStyle name=".style59 4 5" xfId="58"/>
    <cellStyle name=".style58 4 4 2 2 2" xfId="59"/>
    <cellStyle name=".style57 4" xfId="60"/>
    <cellStyle name=".style60 7 3 3 2" xfId="61"/>
    <cellStyle name=".style55 7 3 3 2" xfId="62"/>
    <cellStyle name=".style57 7 2 4" xfId="63"/>
    <cellStyle name=".style54 2 4 2 2" xfId="64"/>
    <cellStyle name=".style49 2 4 2 2" xfId="65"/>
    <cellStyle name=".style44 2 6 3 2" xfId="66"/>
    <cellStyle name=".style39 2 6 3 2" xfId="67"/>
    <cellStyle name=".style21 2 3 5" xfId="68"/>
    <cellStyle name=".style20 2 4 2 4 2" xfId="69"/>
    <cellStyle name=".style23 2 5 4 3 2" xfId="70"/>
    <cellStyle name=".style18 2 5 4 3 2" xfId="71"/>
    <cellStyle name=".style55 4 6 2" xfId="72"/>
    <cellStyle name=".font2 7 2 3 3 2" xfId="73"/>
    <cellStyle name=".font1 9 4 2 2" xfId="74"/>
    <cellStyle name=".style32 4 5 3" xfId="75"/>
    <cellStyle name="sup 2 4 4" xfId="76"/>
    <cellStyle name=".style24 2 4 2 2 4" xfId="77"/>
    <cellStyle name="td 5 5 3" xfId="78"/>
    <cellStyle name=".font2 4 6 4" xfId="79"/>
    <cellStyle name="常规 3" xfId="80"/>
    <cellStyle name=".style22 2 5 3 2 3 2" xfId="81"/>
    <cellStyle name=".style17 2 5 3 2 3 2" xfId="82"/>
    <cellStyle name=".style54 3 4 3" xfId="83"/>
    <cellStyle name=".style49 3 4 3" xfId="84"/>
    <cellStyle name=".style44 4 4 2 3" xfId="85"/>
    <cellStyle name=".style39 4 4 2 3" xfId="86"/>
    <cellStyle name=".font1 2 5 2 4 2 3 3" xfId="87"/>
    <cellStyle name=".style74 3 3 4" xfId="88"/>
    <cellStyle name=".style58 4 3 4" xfId="89"/>
    <cellStyle name="常规 23" xfId="90"/>
    <cellStyle name=".style24 6 2 2 5" xfId="91"/>
    <cellStyle name=".style51 4 4 2 2 2" xfId="92"/>
    <cellStyle name=".style23 4 6 2" xfId="93"/>
    <cellStyle name=".style18 4 6 2" xfId="94"/>
    <cellStyle name=".style59 2 3 9" xfId="95"/>
    <cellStyle name=".font1 2 3 4 2 2 2" xfId="96"/>
    <cellStyle name=".style56 3" xfId="97"/>
    <cellStyle name=".style51 3 3 4 4" xfId="98"/>
    <cellStyle name=".font1 2 4 4 2" xfId="99"/>
    <cellStyle name=".font1 2 5 2 4 2 3 2 2" xfId="100"/>
    <cellStyle name=".style22 4 7" xfId="101"/>
    <cellStyle name=".style17 4 7" xfId="10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5"/>
  <sheetViews>
    <sheetView tabSelected="1" view="pageBreakPreview" zoomScale="90" zoomScaleNormal="100" workbookViewId="0">
      <pane ySplit="4" topLeftCell="A5" activePane="bottomLeft" state="frozen"/>
      <selection/>
      <selection pane="bottomLeft" activeCell="A1" sqref="A1:Y1"/>
    </sheetView>
  </sheetViews>
  <sheetFormatPr defaultColWidth="9" defaultRowHeight="14.25"/>
  <cols>
    <col min="1" max="1" width="3.625" style="5" customWidth="1"/>
    <col min="2" max="2" width="13" style="6" customWidth="1"/>
    <col min="3" max="3" width="6.625" style="6" customWidth="1"/>
    <col min="4" max="5" width="23" style="6" customWidth="1"/>
    <col min="6" max="12" width="9.625" style="5" customWidth="1"/>
    <col min="13" max="13" width="11.625" style="5" customWidth="1"/>
    <col min="14" max="14" width="10.875" style="5" customWidth="1"/>
    <col min="15" max="15" width="10.375" style="5" customWidth="1"/>
    <col min="16" max="16" width="9.75" style="5" customWidth="1"/>
    <col min="17" max="17" width="10.875" style="5" customWidth="1"/>
    <col min="18" max="18" width="18.375" style="5" customWidth="1"/>
    <col min="19" max="19" width="11" style="5" customWidth="1"/>
    <col min="20" max="20" width="8.375" style="5" customWidth="1"/>
    <col min="21" max="21" width="7.875" style="5" customWidth="1"/>
    <col min="22" max="22" width="8" style="5" customWidth="1"/>
    <col min="23" max="23" width="10.75" style="5" customWidth="1"/>
    <col min="24" max="24" width="12.875" style="5" customWidth="1"/>
    <col min="25" max="25" width="7.375" style="5" customWidth="1"/>
    <col min="26" max="16384" width="9" style="5"/>
  </cols>
  <sheetData>
    <row r="1" ht="24" spans="1:25">
      <c r="A1" s="7" t="s">
        <v>0</v>
      </c>
      <c r="B1" s="7"/>
      <c r="C1" s="7"/>
      <c r="D1" s="7"/>
      <c r="E1" s="7"/>
      <c r="F1" s="7"/>
      <c r="G1" s="7"/>
      <c r="H1" s="7"/>
      <c r="I1" s="7"/>
      <c r="J1" s="7"/>
      <c r="K1" s="7"/>
      <c r="L1" s="7"/>
      <c r="M1" s="7"/>
      <c r="N1" s="7"/>
      <c r="O1" s="7"/>
      <c r="P1" s="7"/>
      <c r="Q1" s="7"/>
      <c r="R1" s="7"/>
      <c r="S1" s="7"/>
      <c r="T1" s="7"/>
      <c r="U1" s="7"/>
      <c r="V1" s="7"/>
      <c r="W1" s="7"/>
      <c r="X1" s="7"/>
      <c r="Y1" s="7"/>
    </row>
    <row r="2" s="1" customFormat="1" ht="17.1" customHeight="1" spans="1:25">
      <c r="A2" s="9" t="s">
        <v>1</v>
      </c>
      <c r="B2" s="9" t="s">
        <v>2</v>
      </c>
      <c r="C2" s="9" t="s">
        <v>3</v>
      </c>
      <c r="D2" s="9" t="s">
        <v>4</v>
      </c>
      <c r="E2" s="10" t="s">
        <v>5</v>
      </c>
      <c r="F2" s="13" t="s">
        <v>6</v>
      </c>
      <c r="G2" s="14"/>
      <c r="H2" s="14"/>
      <c r="I2" s="14"/>
      <c r="J2" s="14"/>
      <c r="K2" s="14"/>
      <c r="L2" s="15"/>
      <c r="M2" s="9" t="s">
        <v>7</v>
      </c>
      <c r="N2" s="9"/>
      <c r="O2" s="9"/>
      <c r="P2" s="9"/>
      <c r="Q2" s="9" t="s">
        <v>8</v>
      </c>
      <c r="R2" s="29"/>
      <c r="S2" s="9"/>
      <c r="T2" s="13" t="s">
        <v>9</v>
      </c>
      <c r="U2" s="14"/>
      <c r="V2" s="15"/>
      <c r="W2" s="10" t="s">
        <v>10</v>
      </c>
      <c r="X2" s="10" t="s">
        <v>11</v>
      </c>
      <c r="Y2" s="9" t="s">
        <v>12</v>
      </c>
    </row>
    <row r="3" s="1" customFormat="1" ht="18.95" customHeight="1" spans="1:25">
      <c r="A3" s="9"/>
      <c r="B3" s="9"/>
      <c r="C3" s="9"/>
      <c r="D3" s="9"/>
      <c r="E3" s="11"/>
      <c r="F3" s="9" t="s">
        <v>13</v>
      </c>
      <c r="G3" s="9" t="s">
        <v>14</v>
      </c>
      <c r="H3" s="55" t="s">
        <v>15</v>
      </c>
      <c r="I3" s="14"/>
      <c r="J3" s="14"/>
      <c r="K3" s="14"/>
      <c r="L3" s="15"/>
      <c r="M3" s="9" t="s">
        <v>16</v>
      </c>
      <c r="N3" s="9"/>
      <c r="O3" s="9" t="s">
        <v>17</v>
      </c>
      <c r="P3" s="9" t="s">
        <v>18</v>
      </c>
      <c r="Q3" s="9" t="s">
        <v>19</v>
      </c>
      <c r="R3" s="9" t="s">
        <v>20</v>
      </c>
      <c r="S3" s="9" t="s">
        <v>21</v>
      </c>
      <c r="T3" s="10" t="s">
        <v>22</v>
      </c>
      <c r="U3" s="9" t="s">
        <v>23</v>
      </c>
      <c r="V3" s="9" t="s">
        <v>24</v>
      </c>
      <c r="W3" s="11"/>
      <c r="X3" s="11"/>
      <c r="Y3" s="9"/>
    </row>
    <row r="4" s="1" customFormat="1" ht="22.5" spans="1:25">
      <c r="A4" s="9"/>
      <c r="B4" s="9"/>
      <c r="C4" s="9"/>
      <c r="D4" s="9"/>
      <c r="E4" s="12"/>
      <c r="F4" s="9"/>
      <c r="G4" s="9"/>
      <c r="H4" s="56"/>
      <c r="I4" s="9" t="s">
        <v>25</v>
      </c>
      <c r="J4" s="9" t="s">
        <v>26</v>
      </c>
      <c r="K4" s="9" t="s">
        <v>27</v>
      </c>
      <c r="L4" s="9" t="s">
        <v>28</v>
      </c>
      <c r="M4" s="9" t="s">
        <v>29</v>
      </c>
      <c r="N4" s="9" t="s">
        <v>30</v>
      </c>
      <c r="O4" s="40"/>
      <c r="P4" s="40"/>
      <c r="Q4" s="9"/>
      <c r="R4" s="9"/>
      <c r="S4" s="9"/>
      <c r="T4" s="12"/>
      <c r="U4" s="9"/>
      <c r="V4" s="9"/>
      <c r="W4" s="12"/>
      <c r="X4" s="12"/>
      <c r="Y4" s="9"/>
    </row>
    <row r="5" s="1" customFormat="1" ht="21.95" customHeight="1" spans="1:25">
      <c r="A5" s="9" t="s">
        <v>31</v>
      </c>
      <c r="B5" s="39"/>
      <c r="C5" s="39"/>
      <c r="D5" s="39"/>
      <c r="E5" s="39"/>
      <c r="F5" s="9">
        <v>33105</v>
      </c>
      <c r="G5" s="9">
        <f>SUM(G6:G11)</f>
        <v>12525</v>
      </c>
      <c r="H5" s="9">
        <v>20669</v>
      </c>
      <c r="I5" s="9">
        <v>6007</v>
      </c>
      <c r="J5" s="9">
        <v>14662</v>
      </c>
      <c r="K5" s="9">
        <v>0</v>
      </c>
      <c r="L5" s="9">
        <v>0</v>
      </c>
      <c r="M5" s="9"/>
      <c r="N5" s="9"/>
      <c r="O5" s="9"/>
      <c r="P5" s="9"/>
      <c r="Q5" s="9">
        <v>17884</v>
      </c>
      <c r="R5" s="9"/>
      <c r="S5" s="9"/>
      <c r="T5" s="9"/>
      <c r="U5" s="9"/>
      <c r="V5" s="9"/>
      <c r="W5" s="9"/>
      <c r="X5" s="9"/>
      <c r="Y5" s="9"/>
    </row>
    <row r="6" s="1" customFormat="1" ht="164.25" spans="1:25">
      <c r="A6" s="18">
        <v>1</v>
      </c>
      <c r="B6" s="25" t="s">
        <v>32</v>
      </c>
      <c r="C6" s="26" t="s">
        <v>33</v>
      </c>
      <c r="D6" s="25" t="s">
        <v>34</v>
      </c>
      <c r="E6" s="25" t="s">
        <v>35</v>
      </c>
      <c r="F6" s="26">
        <v>2720</v>
      </c>
      <c r="G6" s="26">
        <v>2200</v>
      </c>
      <c r="H6" s="26">
        <v>520</v>
      </c>
      <c r="I6" s="26">
        <v>0</v>
      </c>
      <c r="J6" s="26">
        <v>520</v>
      </c>
      <c r="K6" s="26"/>
      <c r="L6" s="26">
        <v>0</v>
      </c>
      <c r="M6" s="26" t="s">
        <v>36</v>
      </c>
      <c r="N6" s="26" t="s">
        <v>37</v>
      </c>
      <c r="O6" s="26" t="s">
        <v>38</v>
      </c>
      <c r="P6" s="26" t="s">
        <v>39</v>
      </c>
      <c r="Q6" s="26">
        <v>520</v>
      </c>
      <c r="R6" s="26" t="s">
        <v>40</v>
      </c>
      <c r="S6" s="26"/>
      <c r="T6" s="26" t="s">
        <v>41</v>
      </c>
      <c r="U6" s="26" t="s">
        <v>42</v>
      </c>
      <c r="V6" s="26" t="s">
        <v>43</v>
      </c>
      <c r="W6" s="26" t="s">
        <v>44</v>
      </c>
      <c r="X6" s="26" t="s">
        <v>45</v>
      </c>
      <c r="Y6" s="25"/>
    </row>
    <row r="7" s="1" customFormat="1" ht="152.25" spans="1:25">
      <c r="A7" s="18">
        <v>2</v>
      </c>
      <c r="B7" s="25" t="s">
        <v>46</v>
      </c>
      <c r="C7" s="26" t="s">
        <v>33</v>
      </c>
      <c r="D7" s="25" t="s">
        <v>47</v>
      </c>
      <c r="E7" s="25" t="s">
        <v>48</v>
      </c>
      <c r="F7" s="57">
        <v>2480</v>
      </c>
      <c r="G7" s="57">
        <v>190</v>
      </c>
      <c r="H7" s="26">
        <v>2380</v>
      </c>
      <c r="I7" s="26">
        <v>800</v>
      </c>
      <c r="J7" s="26">
        <v>1580</v>
      </c>
      <c r="K7" s="26"/>
      <c r="L7" s="26">
        <v>0</v>
      </c>
      <c r="M7" s="26" t="s">
        <v>49</v>
      </c>
      <c r="N7" s="26" t="s">
        <v>42</v>
      </c>
      <c r="O7" s="26" t="s">
        <v>50</v>
      </c>
      <c r="P7" s="26" t="s">
        <v>51</v>
      </c>
      <c r="Q7" s="26">
        <v>1500</v>
      </c>
      <c r="R7" s="26" t="s">
        <v>52</v>
      </c>
      <c r="S7" s="26"/>
      <c r="T7" s="26" t="s">
        <v>41</v>
      </c>
      <c r="U7" s="26" t="s">
        <v>53</v>
      </c>
      <c r="V7" s="26" t="s">
        <v>54</v>
      </c>
      <c r="W7" s="26" t="s">
        <v>55</v>
      </c>
      <c r="X7" s="26" t="s">
        <v>56</v>
      </c>
      <c r="Y7" s="25" t="s">
        <v>57</v>
      </c>
    </row>
    <row r="8" s="1" customFormat="1" ht="270" spans="1:25">
      <c r="A8" s="18">
        <v>3</v>
      </c>
      <c r="B8" s="25" t="s">
        <v>58</v>
      </c>
      <c r="C8" s="26" t="s">
        <v>33</v>
      </c>
      <c r="D8" s="25" t="s">
        <v>59</v>
      </c>
      <c r="E8" s="25" t="s">
        <v>60</v>
      </c>
      <c r="F8" s="57">
        <v>2589</v>
      </c>
      <c r="G8" s="57">
        <v>1109</v>
      </c>
      <c r="H8" s="26">
        <v>1480</v>
      </c>
      <c r="I8" s="26">
        <v>0</v>
      </c>
      <c r="J8" s="26">
        <v>1480</v>
      </c>
      <c r="K8" s="26"/>
      <c r="L8" s="26">
        <v>0</v>
      </c>
      <c r="M8" s="26" t="s">
        <v>61</v>
      </c>
      <c r="N8" s="26" t="s">
        <v>42</v>
      </c>
      <c r="O8" s="26" t="s">
        <v>62</v>
      </c>
      <c r="P8" s="26" t="s">
        <v>63</v>
      </c>
      <c r="Q8" s="26">
        <v>1333</v>
      </c>
      <c r="R8" s="26" t="s">
        <v>64</v>
      </c>
      <c r="S8" s="26" t="s">
        <v>42</v>
      </c>
      <c r="T8" s="26" t="s">
        <v>42</v>
      </c>
      <c r="U8" s="26" t="s">
        <v>42</v>
      </c>
      <c r="V8" s="26" t="s">
        <v>65</v>
      </c>
      <c r="W8" s="26" t="s">
        <v>66</v>
      </c>
      <c r="X8" s="26" t="s">
        <v>67</v>
      </c>
      <c r="Y8" s="25" t="s">
        <v>68</v>
      </c>
    </row>
    <row r="9" s="1" customFormat="1" ht="371.25" spans="1:27">
      <c r="A9" s="18">
        <v>4</v>
      </c>
      <c r="B9" s="21" t="s">
        <v>69</v>
      </c>
      <c r="C9" s="20" t="s">
        <v>70</v>
      </c>
      <c r="D9" s="21" t="s">
        <v>71</v>
      </c>
      <c r="E9" s="21" t="s">
        <v>48</v>
      </c>
      <c r="F9" s="20">
        <v>16587</v>
      </c>
      <c r="G9" s="20">
        <v>6790</v>
      </c>
      <c r="H9" s="20">
        <v>9796.5</v>
      </c>
      <c r="I9" s="20">
        <v>0</v>
      </c>
      <c r="J9" s="20">
        <v>9796.5</v>
      </c>
      <c r="K9" s="20"/>
      <c r="L9" s="20">
        <v>0</v>
      </c>
      <c r="M9" s="20" t="s">
        <v>72</v>
      </c>
      <c r="N9" s="20" t="s">
        <v>73</v>
      </c>
      <c r="O9" s="20" t="s">
        <v>74</v>
      </c>
      <c r="P9" s="20" t="s">
        <v>75</v>
      </c>
      <c r="Q9" s="20">
        <v>12200</v>
      </c>
      <c r="R9" s="20" t="s">
        <v>76</v>
      </c>
      <c r="S9" s="20"/>
      <c r="T9" s="20" t="s">
        <v>42</v>
      </c>
      <c r="U9" s="26" t="s">
        <v>42</v>
      </c>
      <c r="V9" s="20" t="s">
        <v>77</v>
      </c>
      <c r="W9" s="20" t="s">
        <v>78</v>
      </c>
      <c r="X9" s="20" t="s">
        <v>79</v>
      </c>
      <c r="Y9" s="21"/>
      <c r="Z9" s="3"/>
      <c r="AA9" s="3"/>
    </row>
    <row r="10" s="54" customFormat="1" ht="82.5" spans="1:25">
      <c r="A10" s="18">
        <v>5</v>
      </c>
      <c r="B10" s="21" t="s">
        <v>80</v>
      </c>
      <c r="C10" s="20" t="s">
        <v>81</v>
      </c>
      <c r="D10" s="21" t="s">
        <v>82</v>
      </c>
      <c r="E10" s="21" t="s">
        <v>48</v>
      </c>
      <c r="F10" s="20">
        <v>2236</v>
      </c>
      <c r="G10" s="20">
        <v>1236</v>
      </c>
      <c r="H10" s="20">
        <v>1000</v>
      </c>
      <c r="I10" s="20">
        <v>0</v>
      </c>
      <c r="J10" s="20">
        <v>1000</v>
      </c>
      <c r="K10" s="20"/>
      <c r="L10" s="20">
        <v>0</v>
      </c>
      <c r="M10" s="26" t="s">
        <v>83</v>
      </c>
      <c r="N10" s="20" t="s">
        <v>42</v>
      </c>
      <c r="O10" s="20" t="s">
        <v>84</v>
      </c>
      <c r="P10" s="20" t="s">
        <v>85</v>
      </c>
      <c r="Q10" s="20">
        <v>831</v>
      </c>
      <c r="R10" s="20" t="s">
        <v>86</v>
      </c>
      <c r="S10" s="20"/>
      <c r="T10" s="20" t="s">
        <v>87</v>
      </c>
      <c r="U10" s="20" t="s">
        <v>88</v>
      </c>
      <c r="V10" s="20" t="s">
        <v>89</v>
      </c>
      <c r="W10" s="20" t="s">
        <v>90</v>
      </c>
      <c r="X10" s="20" t="s">
        <v>91</v>
      </c>
      <c r="Y10" s="25" t="s">
        <v>92</v>
      </c>
    </row>
    <row r="11" s="1" customFormat="1" ht="192" spans="1:25">
      <c r="A11" s="18">
        <v>6</v>
      </c>
      <c r="B11" s="21" t="s">
        <v>93</v>
      </c>
      <c r="C11" s="20" t="s">
        <v>33</v>
      </c>
      <c r="D11" s="21" t="s">
        <v>94</v>
      </c>
      <c r="E11" s="21" t="s">
        <v>48</v>
      </c>
      <c r="F11" s="20">
        <v>6493.91</v>
      </c>
      <c r="G11" s="20">
        <v>1000</v>
      </c>
      <c r="H11" s="20">
        <v>5493.91</v>
      </c>
      <c r="I11" s="20">
        <v>5207.38</v>
      </c>
      <c r="J11" s="20">
        <v>286.53</v>
      </c>
      <c r="K11" s="20"/>
      <c r="L11" s="20">
        <v>0</v>
      </c>
      <c r="M11" s="26" t="s">
        <v>95</v>
      </c>
      <c r="N11" s="20" t="s">
        <v>42</v>
      </c>
      <c r="O11" s="20" t="s">
        <v>84</v>
      </c>
      <c r="P11" s="20" t="s">
        <v>96</v>
      </c>
      <c r="Q11" s="20">
        <v>1500</v>
      </c>
      <c r="R11" s="20" t="s">
        <v>97</v>
      </c>
      <c r="S11" s="20" t="s">
        <v>42</v>
      </c>
      <c r="T11" s="20" t="s">
        <v>87</v>
      </c>
      <c r="U11" s="20" t="s">
        <v>88</v>
      </c>
      <c r="V11" s="20" t="s">
        <v>89</v>
      </c>
      <c r="W11" s="20" t="s">
        <v>90</v>
      </c>
      <c r="X11" s="20" t="s">
        <v>91</v>
      </c>
      <c r="Y11" s="21" t="s">
        <v>98</v>
      </c>
    </row>
    <row r="12" spans="1:7">
      <c r="A12" s="58"/>
      <c r="F12" s="4"/>
      <c r="G12" s="4"/>
    </row>
    <row r="13" spans="1:7">
      <c r="A13" s="58"/>
      <c r="F13" s="4"/>
      <c r="G13" s="4"/>
    </row>
    <row r="14" spans="1:7">
      <c r="A14" s="58"/>
      <c r="F14" s="4"/>
      <c r="G14" s="4"/>
    </row>
    <row r="15" spans="1:7">
      <c r="A15" s="58"/>
      <c r="F15" s="4"/>
      <c r="G15" s="4"/>
    </row>
    <row r="16" spans="1:7">
      <c r="A16" s="58"/>
      <c r="F16" s="4"/>
      <c r="G16" s="4"/>
    </row>
    <row r="17" spans="1:25">
      <c r="A17" s="58"/>
      <c r="F17" s="4"/>
      <c r="G17" s="4"/>
      <c r="H17" s="4"/>
      <c r="I17" s="4"/>
      <c r="J17" s="4"/>
      <c r="K17" s="4"/>
      <c r="L17" s="4"/>
      <c r="M17" s="4"/>
      <c r="N17" s="4"/>
      <c r="O17" s="4"/>
      <c r="P17" s="4"/>
      <c r="Q17" s="4"/>
      <c r="R17" s="4"/>
      <c r="S17" s="4"/>
      <c r="T17" s="4"/>
      <c r="U17" s="4"/>
      <c r="V17" s="4"/>
      <c r="W17" s="4"/>
      <c r="X17" s="4"/>
      <c r="Y17" s="4"/>
    </row>
    <row r="18" spans="1:25">
      <c r="A18" s="58"/>
      <c r="F18" s="4"/>
      <c r="G18" s="4"/>
      <c r="H18" s="4"/>
      <c r="I18" s="4"/>
      <c r="J18" s="4"/>
      <c r="K18" s="4"/>
      <c r="L18" s="4"/>
      <c r="M18" s="4"/>
      <c r="N18" s="4"/>
      <c r="O18" s="4"/>
      <c r="P18" s="4"/>
      <c r="Q18" s="4"/>
      <c r="R18" s="4"/>
      <c r="S18" s="4"/>
      <c r="T18" s="4"/>
      <c r="U18" s="4"/>
      <c r="V18" s="4"/>
      <c r="W18" s="4"/>
      <c r="X18" s="4"/>
      <c r="Y18" s="4"/>
    </row>
    <row r="19" spans="1:25">
      <c r="A19" s="58"/>
      <c r="F19" s="4"/>
      <c r="G19" s="4"/>
      <c r="H19" s="4"/>
      <c r="I19" s="4"/>
      <c r="J19" s="4"/>
      <c r="K19" s="4"/>
      <c r="L19" s="4"/>
      <c r="M19" s="4"/>
      <c r="N19" s="4"/>
      <c r="O19" s="4"/>
      <c r="P19" s="4"/>
      <c r="Q19" s="4"/>
      <c r="R19" s="4"/>
      <c r="S19" s="4"/>
      <c r="T19" s="4"/>
      <c r="U19" s="4"/>
      <c r="V19" s="4"/>
      <c r="W19" s="4"/>
      <c r="X19" s="4"/>
      <c r="Y19" s="4"/>
    </row>
    <row r="20" spans="1:25">
      <c r="A20" s="58"/>
      <c r="F20" s="4"/>
      <c r="G20" s="4"/>
      <c r="H20" s="4"/>
      <c r="I20" s="4"/>
      <c r="J20" s="4"/>
      <c r="K20" s="4"/>
      <c r="L20" s="4"/>
      <c r="M20" s="4"/>
      <c r="N20" s="4"/>
      <c r="O20" s="4"/>
      <c r="P20" s="4"/>
      <c r="Q20" s="4"/>
      <c r="R20" s="4"/>
      <c r="S20" s="4"/>
      <c r="T20" s="4"/>
      <c r="U20" s="4"/>
      <c r="V20" s="4"/>
      <c r="W20" s="4"/>
      <c r="X20" s="4"/>
      <c r="Y20" s="4"/>
    </row>
    <row r="21" spans="1:25">
      <c r="A21" s="58"/>
      <c r="F21" s="4"/>
      <c r="G21" s="4"/>
      <c r="H21" s="4"/>
      <c r="I21" s="4"/>
      <c r="J21" s="4"/>
      <c r="K21" s="4"/>
      <c r="L21" s="4"/>
      <c r="M21" s="4"/>
      <c r="N21" s="4"/>
      <c r="O21" s="4"/>
      <c r="P21" s="4"/>
      <c r="Q21" s="4"/>
      <c r="R21" s="4"/>
      <c r="S21" s="4"/>
      <c r="T21" s="4"/>
      <c r="U21" s="4"/>
      <c r="V21" s="4"/>
      <c r="W21" s="4"/>
      <c r="X21" s="4"/>
      <c r="Y21" s="4"/>
    </row>
    <row r="22" spans="1:25">
      <c r="A22" s="58"/>
      <c r="F22" s="4"/>
      <c r="G22" s="4"/>
      <c r="H22" s="4"/>
      <c r="I22" s="4"/>
      <c r="J22" s="4"/>
      <c r="K22" s="4"/>
      <c r="L22" s="4"/>
      <c r="M22" s="4"/>
      <c r="N22" s="4"/>
      <c r="O22" s="4"/>
      <c r="P22" s="4"/>
      <c r="Q22" s="4"/>
      <c r="R22" s="4"/>
      <c r="S22" s="4"/>
      <c r="T22" s="4"/>
      <c r="U22" s="4"/>
      <c r="V22" s="4"/>
      <c r="W22" s="4"/>
      <c r="X22" s="4"/>
      <c r="Y22" s="4"/>
    </row>
    <row r="23" spans="1:25">
      <c r="A23" s="58"/>
      <c r="F23" s="4"/>
      <c r="G23" s="4"/>
      <c r="H23" s="4"/>
      <c r="I23" s="4"/>
      <c r="J23" s="4"/>
      <c r="K23" s="4"/>
      <c r="L23" s="4"/>
      <c r="M23" s="4"/>
      <c r="N23" s="4"/>
      <c r="O23" s="4"/>
      <c r="P23" s="4"/>
      <c r="Q23" s="4"/>
      <c r="R23" s="4"/>
      <c r="S23" s="4"/>
      <c r="T23" s="4"/>
      <c r="U23" s="4"/>
      <c r="V23" s="4"/>
      <c r="W23" s="4"/>
      <c r="X23" s="4"/>
      <c r="Y23" s="4"/>
    </row>
    <row r="24" spans="1:25">
      <c r="A24" s="58"/>
      <c r="F24" s="4"/>
      <c r="G24" s="4"/>
      <c r="H24" s="4"/>
      <c r="I24" s="4"/>
      <c r="J24" s="4"/>
      <c r="K24" s="4"/>
      <c r="L24" s="4"/>
      <c r="M24" s="4"/>
      <c r="N24" s="4"/>
      <c r="O24" s="4"/>
      <c r="P24" s="4"/>
      <c r="Q24" s="4"/>
      <c r="R24" s="4"/>
      <c r="S24" s="4"/>
      <c r="T24" s="4"/>
      <c r="U24" s="4"/>
      <c r="V24" s="4"/>
      <c r="W24" s="4"/>
      <c r="X24" s="4"/>
      <c r="Y24" s="4"/>
    </row>
    <row r="25" spans="1:25">
      <c r="A25" s="58"/>
      <c r="F25" s="4"/>
      <c r="G25" s="4"/>
      <c r="H25" s="4"/>
      <c r="I25" s="4"/>
      <c r="J25" s="4"/>
      <c r="K25" s="4"/>
      <c r="L25" s="4"/>
      <c r="M25" s="4"/>
      <c r="N25" s="4"/>
      <c r="O25" s="4"/>
      <c r="P25" s="4"/>
      <c r="Q25" s="4"/>
      <c r="R25" s="4"/>
      <c r="S25" s="4"/>
      <c r="T25" s="4"/>
      <c r="U25" s="4"/>
      <c r="V25" s="4"/>
      <c r="W25" s="4"/>
      <c r="X25" s="4"/>
      <c r="Y25" s="4"/>
    </row>
  </sheetData>
  <mergeCells count="26">
    <mergeCell ref="A1:Y1"/>
    <mergeCell ref="F2:L2"/>
    <mergeCell ref="M2:P2"/>
    <mergeCell ref="Q2:S2"/>
    <mergeCell ref="T2:V2"/>
    <mergeCell ref="H3:L3"/>
    <mergeCell ref="M3:N3"/>
    <mergeCell ref="A5:D5"/>
    <mergeCell ref="A2:A4"/>
    <mergeCell ref="B2:B4"/>
    <mergeCell ref="C2:C4"/>
    <mergeCell ref="D2:D4"/>
    <mergeCell ref="E2:E4"/>
    <mergeCell ref="F3:F4"/>
    <mergeCell ref="G3:G4"/>
    <mergeCell ref="O3:O4"/>
    <mergeCell ref="P3:P4"/>
    <mergeCell ref="Q3:Q4"/>
    <mergeCell ref="R3:R4"/>
    <mergeCell ref="S3:S4"/>
    <mergeCell ref="T3:T4"/>
    <mergeCell ref="U3:U4"/>
    <mergeCell ref="V3:V4"/>
    <mergeCell ref="W2:W4"/>
    <mergeCell ref="X2:X4"/>
    <mergeCell ref="Y2:Y4"/>
  </mergeCells>
  <pageMargins left="0.393055555555556" right="0.196527777777778" top="0.747916666666667" bottom="0.629166666666667" header="0.5" footer="0.5"/>
  <pageSetup paperSize="8" scale="75" fitToHeight="0" orientation="landscape"/>
  <headerFooter>
    <oddHeader>&amp;L&amp;"楷体_GB2312"附件1：</oddHead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9"/>
  <sheetViews>
    <sheetView view="pageBreakPreview" zoomScaleNormal="85" workbookViewId="0">
      <pane ySplit="4" topLeftCell="A36" activePane="bottomLeft" state="frozenSplit"/>
      <selection/>
      <selection pane="bottomLeft" activeCell="A1" sqref="A1:X1"/>
    </sheetView>
  </sheetViews>
  <sheetFormatPr defaultColWidth="9.5" defaultRowHeight="14.25"/>
  <cols>
    <col min="1" max="1" width="3.125" style="5" customWidth="1"/>
    <col min="2" max="2" width="13.75" style="6" customWidth="1"/>
    <col min="3" max="3" width="4.75" style="4" customWidth="1"/>
    <col min="4" max="5" width="19.875" style="6" customWidth="1"/>
    <col min="6" max="11" width="8.625" style="5" customWidth="1"/>
    <col min="12" max="12" width="11.75" style="5" customWidth="1"/>
    <col min="13" max="13" width="12.625" style="5" customWidth="1"/>
    <col min="14" max="15" width="8.625" style="5" customWidth="1"/>
    <col min="16" max="16" width="9.5" style="5" customWidth="1"/>
    <col min="17" max="17" width="14.375" style="5" customWidth="1"/>
    <col min="18" max="18" width="8.25" style="5" customWidth="1"/>
    <col min="19" max="20" width="7.25" style="5" customWidth="1"/>
    <col min="21" max="21" width="7.125" style="5" customWidth="1"/>
    <col min="22" max="22" width="9.5" style="5" customWidth="1"/>
    <col min="23" max="23" width="11.375" style="5" customWidth="1"/>
    <col min="24" max="24" width="5.5" style="6" customWidth="1"/>
    <col min="25" max="16384" width="9.5" style="5"/>
  </cols>
  <sheetData>
    <row r="1" ht="24" spans="1:24">
      <c r="A1" s="7" t="s">
        <v>99</v>
      </c>
      <c r="B1" s="8"/>
      <c r="C1" s="7"/>
      <c r="D1" s="7"/>
      <c r="E1" s="7"/>
      <c r="F1" s="7"/>
      <c r="G1" s="7"/>
      <c r="H1" s="7"/>
      <c r="I1" s="7"/>
      <c r="J1" s="7"/>
      <c r="K1" s="7"/>
      <c r="L1" s="7"/>
      <c r="M1" s="7"/>
      <c r="N1" s="7"/>
      <c r="O1" s="7"/>
      <c r="P1" s="7"/>
      <c r="Q1" s="7"/>
      <c r="R1" s="7"/>
      <c r="S1" s="7"/>
      <c r="T1" s="7"/>
      <c r="U1" s="7"/>
      <c r="V1" s="7"/>
      <c r="W1" s="7"/>
      <c r="X1" s="8"/>
    </row>
    <row r="2" s="1" customFormat="1" ht="14.1" customHeight="1" spans="1:24">
      <c r="A2" s="9" t="s">
        <v>1</v>
      </c>
      <c r="B2" s="9" t="s">
        <v>2</v>
      </c>
      <c r="C2" s="9" t="s">
        <v>100</v>
      </c>
      <c r="D2" s="9" t="s">
        <v>4</v>
      </c>
      <c r="E2" s="10" t="s">
        <v>5</v>
      </c>
      <c r="F2" s="9" t="s">
        <v>101</v>
      </c>
      <c r="G2" s="9"/>
      <c r="H2" s="9"/>
      <c r="I2" s="9"/>
      <c r="J2" s="9"/>
      <c r="K2" s="9"/>
      <c r="L2" s="9" t="s">
        <v>7</v>
      </c>
      <c r="M2" s="9"/>
      <c r="N2" s="9"/>
      <c r="O2" s="9"/>
      <c r="P2" s="9" t="s">
        <v>8</v>
      </c>
      <c r="Q2" s="29"/>
      <c r="R2" s="9"/>
      <c r="S2" s="13" t="s">
        <v>9</v>
      </c>
      <c r="T2" s="14"/>
      <c r="U2" s="15"/>
      <c r="V2" s="10" t="s">
        <v>10</v>
      </c>
      <c r="W2" s="10" t="s">
        <v>11</v>
      </c>
      <c r="X2" s="9" t="s">
        <v>12</v>
      </c>
    </row>
    <row r="3" s="1" customFormat="1" ht="15" customHeight="1" spans="1:24">
      <c r="A3" s="9"/>
      <c r="B3" s="9"/>
      <c r="C3" s="9"/>
      <c r="D3" s="9"/>
      <c r="E3" s="11"/>
      <c r="F3" s="9" t="s">
        <v>102</v>
      </c>
      <c r="G3" s="45" t="s">
        <v>15</v>
      </c>
      <c r="H3" s="9"/>
      <c r="I3" s="9"/>
      <c r="J3" s="9"/>
      <c r="K3" s="9"/>
      <c r="L3" s="9" t="s">
        <v>16</v>
      </c>
      <c r="M3" s="9"/>
      <c r="N3" s="9" t="s">
        <v>17</v>
      </c>
      <c r="O3" s="9" t="s">
        <v>18</v>
      </c>
      <c r="P3" s="9" t="s">
        <v>19</v>
      </c>
      <c r="Q3" s="9" t="s">
        <v>20</v>
      </c>
      <c r="R3" s="9" t="s">
        <v>21</v>
      </c>
      <c r="S3" s="10" t="s">
        <v>22</v>
      </c>
      <c r="T3" s="9" t="s">
        <v>23</v>
      </c>
      <c r="U3" s="9" t="s">
        <v>24</v>
      </c>
      <c r="V3" s="11"/>
      <c r="W3" s="11"/>
      <c r="X3" s="9"/>
    </row>
    <row r="4" s="1" customFormat="1" ht="22.5" spans="1:24">
      <c r="A4" s="9"/>
      <c r="B4" s="9"/>
      <c r="C4" s="9"/>
      <c r="D4" s="9"/>
      <c r="E4" s="12"/>
      <c r="F4" s="9"/>
      <c r="G4" s="46"/>
      <c r="H4" s="9" t="s">
        <v>25</v>
      </c>
      <c r="I4" s="9" t="s">
        <v>26</v>
      </c>
      <c r="J4" s="9" t="s">
        <v>27</v>
      </c>
      <c r="K4" s="9" t="s">
        <v>28</v>
      </c>
      <c r="L4" s="9" t="s">
        <v>29</v>
      </c>
      <c r="M4" s="9" t="s">
        <v>30</v>
      </c>
      <c r="N4" s="40"/>
      <c r="O4" s="40"/>
      <c r="P4" s="9"/>
      <c r="Q4" s="9"/>
      <c r="R4" s="9"/>
      <c r="S4" s="12"/>
      <c r="T4" s="9"/>
      <c r="U4" s="9"/>
      <c r="V4" s="12"/>
      <c r="W4" s="12"/>
      <c r="X4" s="9"/>
    </row>
    <row r="5" s="1" customFormat="1" ht="24" customHeight="1" spans="1:24">
      <c r="A5" s="47" t="s">
        <v>103</v>
      </c>
      <c r="B5" s="48"/>
      <c r="C5" s="49"/>
      <c r="D5" s="50"/>
      <c r="E5" s="50"/>
      <c r="F5" s="51">
        <f t="shared" ref="F5:K5" si="0">SUM(F6:F40)</f>
        <v>204142.34</v>
      </c>
      <c r="G5" s="51">
        <f t="shared" si="0"/>
        <v>140277.04</v>
      </c>
      <c r="H5" s="51">
        <f t="shared" si="0"/>
        <v>59681.37</v>
      </c>
      <c r="I5" s="51">
        <f t="shared" si="0"/>
        <v>40239.41</v>
      </c>
      <c r="J5" s="51">
        <f t="shared" si="0"/>
        <v>10257</v>
      </c>
      <c r="K5" s="51">
        <f t="shared" si="0"/>
        <v>9349.26</v>
      </c>
      <c r="L5" s="51"/>
      <c r="M5" s="51"/>
      <c r="N5" s="51"/>
      <c r="O5" s="51"/>
      <c r="P5" s="51">
        <f>SUM(P6:P40)</f>
        <v>100860.07</v>
      </c>
      <c r="Q5" s="51"/>
      <c r="R5" s="51"/>
      <c r="S5" s="51"/>
      <c r="T5" s="51"/>
      <c r="U5" s="51"/>
      <c r="V5" s="51"/>
      <c r="W5" s="51"/>
      <c r="X5" s="41"/>
    </row>
    <row r="6" s="2" customFormat="1" ht="135" spans="1:24">
      <c r="A6" s="18">
        <v>1</v>
      </c>
      <c r="B6" s="22" t="s">
        <v>104</v>
      </c>
      <c r="C6" s="20" t="s">
        <v>70</v>
      </c>
      <c r="D6" s="23" t="s">
        <v>105</v>
      </c>
      <c r="E6" s="23" t="s">
        <v>106</v>
      </c>
      <c r="F6" s="20">
        <v>18046</v>
      </c>
      <c r="G6" s="24">
        <v>18046</v>
      </c>
      <c r="H6" s="24">
        <v>17046</v>
      </c>
      <c r="I6" s="52">
        <v>1000</v>
      </c>
      <c r="J6" s="52"/>
      <c r="K6" s="20">
        <v>0</v>
      </c>
      <c r="L6" s="20" t="s">
        <v>72</v>
      </c>
      <c r="M6" s="22" t="s">
        <v>42</v>
      </c>
      <c r="N6" s="20" t="s">
        <v>107</v>
      </c>
      <c r="O6" s="20" t="s">
        <v>108</v>
      </c>
      <c r="P6" s="20">
        <v>15000</v>
      </c>
      <c r="Q6" s="22" t="s">
        <v>109</v>
      </c>
      <c r="R6" s="20"/>
      <c r="S6" s="20" t="s">
        <v>42</v>
      </c>
      <c r="T6" s="20" t="s">
        <v>42</v>
      </c>
      <c r="U6" s="20" t="s">
        <v>110</v>
      </c>
      <c r="V6" s="20" t="s">
        <v>111</v>
      </c>
      <c r="W6" s="20" t="s">
        <v>112</v>
      </c>
      <c r="X6" s="21"/>
    </row>
    <row r="7" s="2" customFormat="1" ht="258.75" spans="1:24">
      <c r="A7" s="18">
        <v>2</v>
      </c>
      <c r="B7" s="22" t="s">
        <v>113</v>
      </c>
      <c r="C7" s="20" t="s">
        <v>70</v>
      </c>
      <c r="D7" s="23" t="s">
        <v>114</v>
      </c>
      <c r="E7" s="23" t="s">
        <v>115</v>
      </c>
      <c r="F7" s="20">
        <v>3414</v>
      </c>
      <c r="G7" s="24">
        <v>3414</v>
      </c>
      <c r="H7" s="24">
        <v>2152</v>
      </c>
      <c r="I7" s="52">
        <v>0</v>
      </c>
      <c r="J7" s="52"/>
      <c r="K7" s="20">
        <v>1262</v>
      </c>
      <c r="L7" s="20" t="s">
        <v>42</v>
      </c>
      <c r="M7" s="22" t="s">
        <v>42</v>
      </c>
      <c r="N7" s="20" t="s">
        <v>107</v>
      </c>
      <c r="O7" s="20" t="s">
        <v>116</v>
      </c>
      <c r="P7" s="20">
        <v>3000</v>
      </c>
      <c r="Q7" s="22" t="s">
        <v>117</v>
      </c>
      <c r="R7" s="20"/>
      <c r="S7" s="20" t="s">
        <v>42</v>
      </c>
      <c r="T7" s="20" t="s">
        <v>42</v>
      </c>
      <c r="U7" s="20" t="s">
        <v>110</v>
      </c>
      <c r="V7" s="20" t="s">
        <v>118</v>
      </c>
      <c r="W7" s="20" t="s">
        <v>119</v>
      </c>
      <c r="X7" s="21" t="s">
        <v>120</v>
      </c>
    </row>
    <row r="8" s="2" customFormat="1" ht="56.25" spans="1:24">
      <c r="A8" s="18">
        <v>3</v>
      </c>
      <c r="B8" s="22" t="s">
        <v>121</v>
      </c>
      <c r="C8" s="20" t="s">
        <v>70</v>
      </c>
      <c r="D8" s="23" t="s">
        <v>122</v>
      </c>
      <c r="E8" s="23" t="s">
        <v>123</v>
      </c>
      <c r="F8" s="20">
        <v>7025.06</v>
      </c>
      <c r="G8" s="24">
        <v>7025.06</v>
      </c>
      <c r="H8" s="24">
        <v>7025.06</v>
      </c>
      <c r="I8" s="52">
        <v>0</v>
      </c>
      <c r="J8" s="52"/>
      <c r="K8" s="20">
        <v>0</v>
      </c>
      <c r="L8" s="20" t="s">
        <v>72</v>
      </c>
      <c r="M8" s="22" t="s">
        <v>42</v>
      </c>
      <c r="N8" s="20" t="s">
        <v>124</v>
      </c>
      <c r="O8" s="20" t="s">
        <v>116</v>
      </c>
      <c r="P8" s="20">
        <v>5000</v>
      </c>
      <c r="Q8" s="22" t="s">
        <v>125</v>
      </c>
      <c r="R8" s="20"/>
      <c r="S8" s="20" t="s">
        <v>42</v>
      </c>
      <c r="T8" s="20" t="s">
        <v>42</v>
      </c>
      <c r="U8" s="20" t="s">
        <v>110</v>
      </c>
      <c r="V8" s="20" t="s">
        <v>126</v>
      </c>
      <c r="W8" s="20" t="s">
        <v>127</v>
      </c>
      <c r="X8" s="21" t="s">
        <v>128</v>
      </c>
    </row>
    <row r="9" s="2" customFormat="1" ht="281.25" spans="1:24">
      <c r="A9" s="18">
        <v>4</v>
      </c>
      <c r="B9" s="22" t="s">
        <v>129</v>
      </c>
      <c r="C9" s="20" t="s">
        <v>130</v>
      </c>
      <c r="D9" s="23" t="s">
        <v>131</v>
      </c>
      <c r="E9" s="23" t="s">
        <v>132</v>
      </c>
      <c r="F9" s="20">
        <v>4655.24</v>
      </c>
      <c r="G9" s="20">
        <v>4655.24</v>
      </c>
      <c r="H9" s="24">
        <v>1000</v>
      </c>
      <c r="I9" s="52">
        <v>0</v>
      </c>
      <c r="J9" s="52"/>
      <c r="K9" s="20">
        <v>3655.24</v>
      </c>
      <c r="L9" s="20" t="s">
        <v>42</v>
      </c>
      <c r="M9" s="53" t="s">
        <v>42</v>
      </c>
      <c r="N9" s="20" t="s">
        <v>133</v>
      </c>
      <c r="O9" s="20" t="s">
        <v>75</v>
      </c>
      <c r="P9" s="20">
        <v>2300</v>
      </c>
      <c r="Q9" s="22" t="s">
        <v>134</v>
      </c>
      <c r="R9" s="20"/>
      <c r="S9" s="20" t="s">
        <v>42</v>
      </c>
      <c r="T9" s="20" t="s">
        <v>42</v>
      </c>
      <c r="U9" s="20" t="s">
        <v>110</v>
      </c>
      <c r="V9" s="20" t="s">
        <v>135</v>
      </c>
      <c r="W9" s="20" t="s">
        <v>136</v>
      </c>
      <c r="X9" s="21" t="s">
        <v>137</v>
      </c>
    </row>
    <row r="10" s="2" customFormat="1" ht="202.5" spans="1:24">
      <c r="A10" s="18">
        <v>5</v>
      </c>
      <c r="B10" s="22" t="s">
        <v>138</v>
      </c>
      <c r="C10" s="20" t="s">
        <v>130</v>
      </c>
      <c r="D10" s="23" t="s">
        <v>139</v>
      </c>
      <c r="E10" s="23" t="s">
        <v>60</v>
      </c>
      <c r="F10" s="20">
        <v>863.72</v>
      </c>
      <c r="G10" s="24">
        <v>863.72</v>
      </c>
      <c r="H10" s="24">
        <v>600</v>
      </c>
      <c r="I10" s="20">
        <v>0</v>
      </c>
      <c r="J10" s="20"/>
      <c r="K10" s="20">
        <v>263.72</v>
      </c>
      <c r="L10" s="20" t="s">
        <v>42</v>
      </c>
      <c r="M10" s="22" t="s">
        <v>42</v>
      </c>
      <c r="N10" s="20" t="s">
        <v>107</v>
      </c>
      <c r="O10" s="20" t="s">
        <v>96</v>
      </c>
      <c r="P10" s="20">
        <v>800</v>
      </c>
      <c r="Q10" s="22" t="s">
        <v>140</v>
      </c>
      <c r="R10" s="20"/>
      <c r="S10" s="20" t="s">
        <v>42</v>
      </c>
      <c r="T10" s="20" t="s">
        <v>42</v>
      </c>
      <c r="U10" s="20" t="s">
        <v>110</v>
      </c>
      <c r="V10" s="20" t="s">
        <v>135</v>
      </c>
      <c r="W10" s="20" t="s">
        <v>136</v>
      </c>
      <c r="X10" s="21" t="s">
        <v>141</v>
      </c>
    </row>
    <row r="11" s="2" customFormat="1" ht="78.75" spans="1:24">
      <c r="A11" s="18">
        <v>6</v>
      </c>
      <c r="B11" s="22" t="s">
        <v>142</v>
      </c>
      <c r="C11" s="20" t="s">
        <v>70</v>
      </c>
      <c r="D11" s="23" t="s">
        <v>143</v>
      </c>
      <c r="E11" s="23" t="s">
        <v>144</v>
      </c>
      <c r="F11" s="20">
        <v>2430.18</v>
      </c>
      <c r="G11" s="24">
        <v>2430.18</v>
      </c>
      <c r="H11" s="24">
        <v>2000</v>
      </c>
      <c r="I11" s="20">
        <v>430.18</v>
      </c>
      <c r="J11" s="20"/>
      <c r="K11" s="20">
        <v>0</v>
      </c>
      <c r="L11" s="20" t="s">
        <v>145</v>
      </c>
      <c r="M11" s="22" t="s">
        <v>42</v>
      </c>
      <c r="N11" s="20" t="s">
        <v>146</v>
      </c>
      <c r="O11" s="20" t="s">
        <v>147</v>
      </c>
      <c r="P11" s="20">
        <v>10</v>
      </c>
      <c r="Q11" s="22" t="s">
        <v>148</v>
      </c>
      <c r="R11" s="20"/>
      <c r="S11" s="20" t="s">
        <v>42</v>
      </c>
      <c r="T11" s="20" t="s">
        <v>42</v>
      </c>
      <c r="U11" s="20" t="s">
        <v>110</v>
      </c>
      <c r="V11" s="20" t="s">
        <v>118</v>
      </c>
      <c r="W11" s="20" t="s">
        <v>119</v>
      </c>
      <c r="X11" s="21"/>
    </row>
    <row r="12" s="2" customFormat="1" ht="168.75" spans="1:24">
      <c r="A12" s="18">
        <v>7</v>
      </c>
      <c r="B12" s="22" t="s">
        <v>149</v>
      </c>
      <c r="C12" s="20" t="s">
        <v>33</v>
      </c>
      <c r="D12" s="23" t="s">
        <v>150</v>
      </c>
      <c r="E12" s="23" t="s">
        <v>48</v>
      </c>
      <c r="F12" s="20">
        <v>3331.98</v>
      </c>
      <c r="G12" s="24">
        <v>3331.98</v>
      </c>
      <c r="H12" s="24">
        <v>1500</v>
      </c>
      <c r="I12" s="52">
        <v>1831.98</v>
      </c>
      <c r="J12" s="52"/>
      <c r="K12" s="20">
        <v>0</v>
      </c>
      <c r="L12" s="20" t="s">
        <v>151</v>
      </c>
      <c r="M12" s="22" t="s">
        <v>42</v>
      </c>
      <c r="N12" s="20" t="s">
        <v>124</v>
      </c>
      <c r="O12" s="20" t="s">
        <v>152</v>
      </c>
      <c r="P12" s="20">
        <v>2540</v>
      </c>
      <c r="Q12" s="22" t="s">
        <v>153</v>
      </c>
      <c r="R12" s="20"/>
      <c r="S12" s="20" t="s">
        <v>87</v>
      </c>
      <c r="T12" s="20" t="s">
        <v>154</v>
      </c>
      <c r="U12" s="20" t="s">
        <v>155</v>
      </c>
      <c r="V12" s="20" t="s">
        <v>156</v>
      </c>
      <c r="W12" s="20" t="s">
        <v>157</v>
      </c>
      <c r="X12" s="21" t="s">
        <v>158</v>
      </c>
    </row>
    <row r="13" s="2" customFormat="1" ht="101.25" spans="1:24">
      <c r="A13" s="18">
        <v>8</v>
      </c>
      <c r="B13" s="22" t="s">
        <v>159</v>
      </c>
      <c r="C13" s="20" t="s">
        <v>70</v>
      </c>
      <c r="D13" s="23" t="s">
        <v>160</v>
      </c>
      <c r="E13" s="23" t="s">
        <v>48</v>
      </c>
      <c r="F13" s="20">
        <v>5500</v>
      </c>
      <c r="G13" s="24">
        <v>5500</v>
      </c>
      <c r="H13" s="24">
        <v>0</v>
      </c>
      <c r="I13" s="52">
        <v>1100</v>
      </c>
      <c r="J13" s="52">
        <v>4400</v>
      </c>
      <c r="K13" s="20">
        <v>0</v>
      </c>
      <c r="L13" s="20" t="s">
        <v>161</v>
      </c>
      <c r="M13" s="22" t="s">
        <v>42</v>
      </c>
      <c r="N13" s="20" t="s">
        <v>162</v>
      </c>
      <c r="O13" s="20" t="s">
        <v>163</v>
      </c>
      <c r="P13" s="20">
        <v>1500</v>
      </c>
      <c r="Q13" s="22" t="s">
        <v>164</v>
      </c>
      <c r="R13" s="20"/>
      <c r="S13" s="20" t="s">
        <v>42</v>
      </c>
      <c r="T13" s="20" t="s">
        <v>42</v>
      </c>
      <c r="U13" s="20" t="s">
        <v>155</v>
      </c>
      <c r="V13" s="20" t="s">
        <v>156</v>
      </c>
      <c r="W13" s="20" t="s">
        <v>157</v>
      </c>
      <c r="X13" s="21" t="s">
        <v>158</v>
      </c>
    </row>
    <row r="14" s="2" customFormat="1" ht="90" spans="1:24">
      <c r="A14" s="18">
        <v>9</v>
      </c>
      <c r="B14" s="22" t="s">
        <v>165</v>
      </c>
      <c r="C14" s="20" t="s">
        <v>166</v>
      </c>
      <c r="D14" s="23" t="s">
        <v>167</v>
      </c>
      <c r="E14" s="23" t="s">
        <v>106</v>
      </c>
      <c r="F14" s="20">
        <v>3385</v>
      </c>
      <c r="G14" s="20">
        <v>3385</v>
      </c>
      <c r="H14" s="24">
        <v>3385</v>
      </c>
      <c r="I14" s="52">
        <v>0</v>
      </c>
      <c r="J14" s="52"/>
      <c r="K14" s="20">
        <v>0</v>
      </c>
      <c r="L14" s="20" t="s">
        <v>42</v>
      </c>
      <c r="M14" s="53" t="s">
        <v>42</v>
      </c>
      <c r="N14" s="20" t="s">
        <v>62</v>
      </c>
      <c r="O14" s="20" t="s">
        <v>116</v>
      </c>
      <c r="P14" s="20">
        <v>3385</v>
      </c>
      <c r="Q14" s="22" t="s">
        <v>168</v>
      </c>
      <c r="R14" s="20"/>
      <c r="S14" s="20" t="s">
        <v>42</v>
      </c>
      <c r="T14" s="20" t="s">
        <v>42</v>
      </c>
      <c r="U14" s="20" t="s">
        <v>169</v>
      </c>
      <c r="V14" s="20" t="s">
        <v>170</v>
      </c>
      <c r="W14" s="20" t="s">
        <v>171</v>
      </c>
      <c r="X14" s="21" t="s">
        <v>172</v>
      </c>
    </row>
    <row r="15" s="2" customFormat="1" ht="78.75" spans="1:24">
      <c r="A15" s="18">
        <v>10</v>
      </c>
      <c r="B15" s="22" t="s">
        <v>173</v>
      </c>
      <c r="C15" s="20" t="s">
        <v>166</v>
      </c>
      <c r="D15" s="23" t="s">
        <v>174</v>
      </c>
      <c r="E15" s="23" t="s">
        <v>175</v>
      </c>
      <c r="F15" s="20">
        <v>33600</v>
      </c>
      <c r="G15" s="24">
        <v>13440</v>
      </c>
      <c r="H15" s="24">
        <v>10080</v>
      </c>
      <c r="I15" s="52">
        <v>0</v>
      </c>
      <c r="J15" s="52"/>
      <c r="K15" s="20">
        <v>0</v>
      </c>
      <c r="L15" s="20" t="s">
        <v>42</v>
      </c>
      <c r="M15" s="22" t="s">
        <v>42</v>
      </c>
      <c r="N15" s="20" t="s">
        <v>176</v>
      </c>
      <c r="O15" s="20" t="s">
        <v>177</v>
      </c>
      <c r="P15" s="20">
        <v>4942</v>
      </c>
      <c r="Q15" s="22" t="s">
        <v>178</v>
      </c>
      <c r="R15" s="20"/>
      <c r="S15" s="20" t="s">
        <v>42</v>
      </c>
      <c r="T15" s="20" t="s">
        <v>42</v>
      </c>
      <c r="U15" s="20" t="s">
        <v>169</v>
      </c>
      <c r="V15" s="20" t="s">
        <v>170</v>
      </c>
      <c r="W15" s="20" t="s">
        <v>171</v>
      </c>
      <c r="X15" s="21" t="s">
        <v>42</v>
      </c>
    </row>
    <row r="16" s="2" customFormat="1" ht="78.75" spans="1:24">
      <c r="A16" s="18">
        <v>11</v>
      </c>
      <c r="B16" s="22" t="s">
        <v>179</v>
      </c>
      <c r="C16" s="20" t="s">
        <v>166</v>
      </c>
      <c r="D16" s="23" t="s">
        <v>180</v>
      </c>
      <c r="E16" s="23" t="s">
        <v>132</v>
      </c>
      <c r="F16" s="20">
        <v>19650</v>
      </c>
      <c r="G16" s="24">
        <v>7860</v>
      </c>
      <c r="H16" s="24">
        <v>5895</v>
      </c>
      <c r="I16" s="52">
        <v>0</v>
      </c>
      <c r="J16" s="52"/>
      <c r="K16" s="20">
        <v>0</v>
      </c>
      <c r="L16" s="20" t="s">
        <v>42</v>
      </c>
      <c r="M16" s="22" t="s">
        <v>42</v>
      </c>
      <c r="N16" s="20" t="s">
        <v>181</v>
      </c>
      <c r="O16" s="20" t="s">
        <v>177</v>
      </c>
      <c r="P16" s="20">
        <v>7860</v>
      </c>
      <c r="Q16" s="22" t="s">
        <v>182</v>
      </c>
      <c r="R16" s="20"/>
      <c r="S16" s="20" t="s">
        <v>42</v>
      </c>
      <c r="T16" s="20" t="s">
        <v>42</v>
      </c>
      <c r="U16" s="20" t="s">
        <v>169</v>
      </c>
      <c r="V16" s="20" t="s">
        <v>170</v>
      </c>
      <c r="W16" s="20" t="s">
        <v>171</v>
      </c>
      <c r="X16" s="21" t="s">
        <v>42</v>
      </c>
    </row>
    <row r="17" s="2" customFormat="1" ht="35.25" spans="1:24">
      <c r="A17" s="18">
        <v>12</v>
      </c>
      <c r="B17" s="22" t="s">
        <v>183</v>
      </c>
      <c r="C17" s="20" t="s">
        <v>70</v>
      </c>
      <c r="D17" s="23" t="s">
        <v>184</v>
      </c>
      <c r="E17" s="23" t="s">
        <v>48</v>
      </c>
      <c r="F17" s="20">
        <v>750</v>
      </c>
      <c r="G17" s="24">
        <v>750</v>
      </c>
      <c r="H17" s="24">
        <v>0</v>
      </c>
      <c r="I17" s="52">
        <v>750</v>
      </c>
      <c r="J17" s="52"/>
      <c r="K17" s="20">
        <v>0</v>
      </c>
      <c r="L17" s="20" t="s">
        <v>185</v>
      </c>
      <c r="M17" s="22" t="s">
        <v>186</v>
      </c>
      <c r="N17" s="20" t="s">
        <v>187</v>
      </c>
      <c r="O17" s="20" t="s">
        <v>188</v>
      </c>
      <c r="P17" s="20">
        <v>750</v>
      </c>
      <c r="Q17" s="22" t="s">
        <v>189</v>
      </c>
      <c r="R17" s="20"/>
      <c r="S17" s="20" t="s">
        <v>42</v>
      </c>
      <c r="T17" s="20" t="s">
        <v>42</v>
      </c>
      <c r="U17" s="20" t="s">
        <v>54</v>
      </c>
      <c r="V17" s="20" t="s">
        <v>55</v>
      </c>
      <c r="W17" s="20" t="s">
        <v>56</v>
      </c>
      <c r="X17" s="21" t="s">
        <v>190</v>
      </c>
    </row>
    <row r="18" s="2" customFormat="1" ht="45" spans="1:24">
      <c r="A18" s="18">
        <v>13</v>
      </c>
      <c r="B18" s="22" t="s">
        <v>191</v>
      </c>
      <c r="C18" s="20" t="s">
        <v>70</v>
      </c>
      <c r="D18" s="23" t="s">
        <v>192</v>
      </c>
      <c r="E18" s="23" t="s">
        <v>193</v>
      </c>
      <c r="F18" s="20">
        <v>1000</v>
      </c>
      <c r="G18" s="20">
        <v>1000</v>
      </c>
      <c r="H18" s="24">
        <v>0</v>
      </c>
      <c r="I18" s="52">
        <v>1000</v>
      </c>
      <c r="J18" s="52"/>
      <c r="K18" s="20">
        <v>0</v>
      </c>
      <c r="L18" s="20" t="s">
        <v>185</v>
      </c>
      <c r="M18" s="53" t="s">
        <v>186</v>
      </c>
      <c r="N18" s="20" t="s">
        <v>194</v>
      </c>
      <c r="O18" s="20" t="s">
        <v>188</v>
      </c>
      <c r="P18" s="20">
        <v>1000</v>
      </c>
      <c r="Q18" s="22" t="s">
        <v>195</v>
      </c>
      <c r="R18" s="20"/>
      <c r="S18" s="20" t="s">
        <v>42</v>
      </c>
      <c r="T18" s="20" t="s">
        <v>42</v>
      </c>
      <c r="U18" s="20" t="s">
        <v>54</v>
      </c>
      <c r="V18" s="20" t="s">
        <v>55</v>
      </c>
      <c r="W18" s="20" t="s">
        <v>56</v>
      </c>
      <c r="X18" s="21" t="s">
        <v>196</v>
      </c>
    </row>
    <row r="19" s="2" customFormat="1" ht="106.5" spans="1:24">
      <c r="A19" s="18">
        <v>14</v>
      </c>
      <c r="B19" s="22" t="s">
        <v>197</v>
      </c>
      <c r="C19" s="20" t="s">
        <v>130</v>
      </c>
      <c r="D19" s="23" t="s">
        <v>198</v>
      </c>
      <c r="E19" s="23" t="s">
        <v>199</v>
      </c>
      <c r="F19" s="20">
        <v>3692</v>
      </c>
      <c r="G19" s="24">
        <v>2000</v>
      </c>
      <c r="H19" s="24">
        <v>720</v>
      </c>
      <c r="I19" s="20">
        <v>700</v>
      </c>
      <c r="J19" s="20">
        <v>580</v>
      </c>
      <c r="K19" s="20">
        <v>0</v>
      </c>
      <c r="L19" s="20" t="s">
        <v>200</v>
      </c>
      <c r="M19" s="22" t="s">
        <v>201</v>
      </c>
      <c r="N19" s="20" t="s">
        <v>202</v>
      </c>
      <c r="O19" s="20" t="s">
        <v>116</v>
      </c>
      <c r="P19" s="20">
        <v>550</v>
      </c>
      <c r="Q19" s="22" t="s">
        <v>203</v>
      </c>
      <c r="R19" s="20"/>
      <c r="S19" s="20" t="s">
        <v>42</v>
      </c>
      <c r="T19" s="20" t="s">
        <v>42</v>
      </c>
      <c r="U19" s="20" t="s">
        <v>204</v>
      </c>
      <c r="V19" s="20" t="s">
        <v>205</v>
      </c>
      <c r="W19" s="20" t="s">
        <v>206</v>
      </c>
      <c r="X19" s="21" t="s">
        <v>207</v>
      </c>
    </row>
    <row r="20" s="2" customFormat="1" ht="106.5" spans="1:24">
      <c r="A20" s="18">
        <v>15</v>
      </c>
      <c r="B20" s="22" t="s">
        <v>208</v>
      </c>
      <c r="C20" s="20" t="s">
        <v>130</v>
      </c>
      <c r="D20" s="23" t="s">
        <v>209</v>
      </c>
      <c r="E20" s="23" t="s">
        <v>199</v>
      </c>
      <c r="F20" s="20">
        <v>2760</v>
      </c>
      <c r="G20" s="24">
        <v>2600</v>
      </c>
      <c r="H20" s="24">
        <v>540</v>
      </c>
      <c r="I20" s="52">
        <v>520</v>
      </c>
      <c r="J20" s="52">
        <v>1540</v>
      </c>
      <c r="K20" s="20">
        <v>0</v>
      </c>
      <c r="L20" s="20" t="s">
        <v>210</v>
      </c>
      <c r="M20" s="22" t="s">
        <v>201</v>
      </c>
      <c r="N20" s="20" t="s">
        <v>202</v>
      </c>
      <c r="O20" s="20" t="s">
        <v>116</v>
      </c>
      <c r="P20" s="20">
        <v>80</v>
      </c>
      <c r="Q20" s="22" t="s">
        <v>211</v>
      </c>
      <c r="R20" s="20"/>
      <c r="S20" s="20" t="s">
        <v>42</v>
      </c>
      <c r="T20" s="20" t="s">
        <v>42</v>
      </c>
      <c r="U20" s="20" t="s">
        <v>204</v>
      </c>
      <c r="V20" s="20" t="s">
        <v>205</v>
      </c>
      <c r="W20" s="20" t="s">
        <v>206</v>
      </c>
      <c r="X20" s="21" t="s">
        <v>207</v>
      </c>
    </row>
    <row r="21" s="2" customFormat="1" ht="94.5" spans="1:24">
      <c r="A21" s="18">
        <v>16</v>
      </c>
      <c r="B21" s="22" t="s">
        <v>212</v>
      </c>
      <c r="C21" s="20" t="s">
        <v>130</v>
      </c>
      <c r="D21" s="23" t="s">
        <v>213</v>
      </c>
      <c r="E21" s="23" t="s">
        <v>199</v>
      </c>
      <c r="F21" s="20">
        <v>2500</v>
      </c>
      <c r="G21" s="24">
        <v>2400</v>
      </c>
      <c r="H21" s="24">
        <v>0</v>
      </c>
      <c r="I21" s="52">
        <v>500</v>
      </c>
      <c r="J21" s="52">
        <v>1900</v>
      </c>
      <c r="K21" s="20">
        <v>0</v>
      </c>
      <c r="L21" s="20" t="s">
        <v>214</v>
      </c>
      <c r="M21" s="22" t="s">
        <v>215</v>
      </c>
      <c r="N21" s="20" t="s">
        <v>202</v>
      </c>
      <c r="O21" s="20" t="s">
        <v>216</v>
      </c>
      <c r="P21" s="20">
        <v>80</v>
      </c>
      <c r="Q21" s="22" t="s">
        <v>217</v>
      </c>
      <c r="R21" s="20"/>
      <c r="S21" s="20" t="s">
        <v>42</v>
      </c>
      <c r="T21" s="20" t="s">
        <v>42</v>
      </c>
      <c r="U21" s="20" t="s">
        <v>204</v>
      </c>
      <c r="V21" s="20" t="s">
        <v>205</v>
      </c>
      <c r="W21" s="20" t="s">
        <v>206</v>
      </c>
      <c r="X21" s="21" t="s">
        <v>207</v>
      </c>
    </row>
    <row r="22" s="2" customFormat="1" ht="90" spans="1:24">
      <c r="A22" s="18">
        <v>17</v>
      </c>
      <c r="B22" s="22" t="s">
        <v>218</v>
      </c>
      <c r="C22" s="20" t="s">
        <v>70</v>
      </c>
      <c r="D22" s="23" t="s">
        <v>219</v>
      </c>
      <c r="E22" s="23" t="s">
        <v>48</v>
      </c>
      <c r="F22" s="20">
        <v>700</v>
      </c>
      <c r="G22" s="20">
        <v>700</v>
      </c>
      <c r="H22" s="24">
        <v>0</v>
      </c>
      <c r="I22" s="52">
        <v>700</v>
      </c>
      <c r="J22" s="52"/>
      <c r="K22" s="20">
        <v>0</v>
      </c>
      <c r="L22" s="20" t="s">
        <v>42</v>
      </c>
      <c r="M22" s="53" t="s">
        <v>220</v>
      </c>
      <c r="N22" s="20" t="s">
        <v>221</v>
      </c>
      <c r="O22" s="20" t="s">
        <v>75</v>
      </c>
      <c r="P22" s="20">
        <v>100</v>
      </c>
      <c r="Q22" s="22" t="s">
        <v>222</v>
      </c>
      <c r="R22" s="20"/>
      <c r="S22" s="20" t="s">
        <v>42</v>
      </c>
      <c r="T22" s="20" t="s">
        <v>42</v>
      </c>
      <c r="U22" s="20" t="s">
        <v>223</v>
      </c>
      <c r="V22" s="20" t="s">
        <v>224</v>
      </c>
      <c r="W22" s="20" t="s">
        <v>225</v>
      </c>
      <c r="X22" s="21"/>
    </row>
    <row r="23" s="2" customFormat="1" ht="146.25" spans="1:24">
      <c r="A23" s="18">
        <v>18</v>
      </c>
      <c r="B23" s="22" t="s">
        <v>226</v>
      </c>
      <c r="C23" s="20" t="s">
        <v>70</v>
      </c>
      <c r="D23" s="23" t="s">
        <v>227</v>
      </c>
      <c r="E23" s="23" t="s">
        <v>60</v>
      </c>
      <c r="F23" s="20">
        <v>1794.6</v>
      </c>
      <c r="G23" s="24">
        <v>1794.6</v>
      </c>
      <c r="H23" s="24">
        <v>0</v>
      </c>
      <c r="I23" s="20">
        <v>0</v>
      </c>
      <c r="J23" s="20"/>
      <c r="K23" s="20">
        <v>1794.6</v>
      </c>
      <c r="L23" s="20" t="s">
        <v>42</v>
      </c>
      <c r="M23" s="22" t="s">
        <v>228</v>
      </c>
      <c r="N23" s="20" t="s">
        <v>229</v>
      </c>
      <c r="O23" s="20" t="s">
        <v>230</v>
      </c>
      <c r="P23" s="20">
        <v>200</v>
      </c>
      <c r="Q23" s="22" t="s">
        <v>231</v>
      </c>
      <c r="R23" s="20"/>
      <c r="S23" s="20" t="s">
        <v>42</v>
      </c>
      <c r="T23" s="20" t="s">
        <v>42</v>
      </c>
      <c r="U23" s="20" t="s">
        <v>232</v>
      </c>
      <c r="V23" s="20" t="s">
        <v>233</v>
      </c>
      <c r="W23" s="20" t="s">
        <v>234</v>
      </c>
      <c r="X23" s="21"/>
    </row>
    <row r="24" s="2" customFormat="1" ht="409.5" spans="1:24">
      <c r="A24" s="18">
        <v>19</v>
      </c>
      <c r="B24" s="22" t="s">
        <v>235</v>
      </c>
      <c r="C24" s="20" t="s">
        <v>70</v>
      </c>
      <c r="D24" s="23" t="s">
        <v>236</v>
      </c>
      <c r="E24" s="23" t="s">
        <v>48</v>
      </c>
      <c r="F24" s="20">
        <v>1375</v>
      </c>
      <c r="G24" s="24">
        <v>1375</v>
      </c>
      <c r="H24" s="24">
        <v>500</v>
      </c>
      <c r="I24" s="52">
        <v>0</v>
      </c>
      <c r="J24" s="52">
        <v>875</v>
      </c>
      <c r="K24" s="20">
        <v>0</v>
      </c>
      <c r="L24" s="20" t="s">
        <v>72</v>
      </c>
      <c r="M24" s="22" t="s">
        <v>237</v>
      </c>
      <c r="N24" s="20" t="s">
        <v>238</v>
      </c>
      <c r="O24" s="20" t="s">
        <v>239</v>
      </c>
      <c r="P24" s="20">
        <v>1238</v>
      </c>
      <c r="Q24" s="22" t="s">
        <v>240</v>
      </c>
      <c r="R24" s="20" t="s">
        <v>241</v>
      </c>
      <c r="S24" s="20" t="s">
        <v>42</v>
      </c>
      <c r="T24" s="20" t="s">
        <v>42</v>
      </c>
      <c r="U24" s="20" t="s">
        <v>223</v>
      </c>
      <c r="V24" s="20" t="s">
        <v>242</v>
      </c>
      <c r="W24" s="20" t="s">
        <v>243</v>
      </c>
      <c r="X24" s="21"/>
    </row>
    <row r="25" s="2" customFormat="1" ht="101.25" spans="1:24">
      <c r="A25" s="18">
        <v>20</v>
      </c>
      <c r="B25" s="22" t="s">
        <v>244</v>
      </c>
      <c r="C25" s="20" t="s">
        <v>70</v>
      </c>
      <c r="D25" s="23" t="s">
        <v>245</v>
      </c>
      <c r="E25" s="23" t="s">
        <v>48</v>
      </c>
      <c r="F25" s="20">
        <v>2450</v>
      </c>
      <c r="G25" s="24">
        <v>2450</v>
      </c>
      <c r="H25" s="24">
        <v>295</v>
      </c>
      <c r="I25" s="52">
        <v>2155</v>
      </c>
      <c r="J25" s="52"/>
      <c r="K25" s="20">
        <v>0</v>
      </c>
      <c r="L25" s="20" t="s">
        <v>72</v>
      </c>
      <c r="M25" s="22" t="s">
        <v>246</v>
      </c>
      <c r="N25" s="20" t="s">
        <v>247</v>
      </c>
      <c r="O25" s="20" t="s">
        <v>248</v>
      </c>
      <c r="P25" s="20">
        <v>2450</v>
      </c>
      <c r="Q25" s="22" t="s">
        <v>40</v>
      </c>
      <c r="R25" s="20"/>
      <c r="S25" s="20" t="s">
        <v>42</v>
      </c>
      <c r="T25" s="20" t="s">
        <v>42</v>
      </c>
      <c r="U25" s="20" t="s">
        <v>223</v>
      </c>
      <c r="V25" s="20" t="s">
        <v>249</v>
      </c>
      <c r="W25" s="20" t="s">
        <v>250</v>
      </c>
      <c r="X25" s="21"/>
    </row>
    <row r="26" s="2" customFormat="1" ht="157.5" spans="1:24">
      <c r="A26" s="18">
        <v>21</v>
      </c>
      <c r="B26" s="22" t="s">
        <v>251</v>
      </c>
      <c r="C26" s="20" t="s">
        <v>70</v>
      </c>
      <c r="D26" s="23" t="s">
        <v>252</v>
      </c>
      <c r="E26" s="23" t="s">
        <v>48</v>
      </c>
      <c r="F26" s="20">
        <v>914</v>
      </c>
      <c r="G26" s="24">
        <v>914</v>
      </c>
      <c r="H26" s="24">
        <v>0</v>
      </c>
      <c r="I26" s="52">
        <v>914</v>
      </c>
      <c r="J26" s="52"/>
      <c r="K26" s="20">
        <v>0</v>
      </c>
      <c r="L26" s="20" t="s">
        <v>42</v>
      </c>
      <c r="M26" s="22" t="s">
        <v>253</v>
      </c>
      <c r="N26" s="20" t="s">
        <v>254</v>
      </c>
      <c r="O26" s="20" t="s">
        <v>255</v>
      </c>
      <c r="P26" s="20">
        <v>380</v>
      </c>
      <c r="Q26" s="22" t="s">
        <v>256</v>
      </c>
      <c r="R26" s="20"/>
      <c r="S26" s="20" t="s">
        <v>42</v>
      </c>
      <c r="T26" s="20" t="s">
        <v>42</v>
      </c>
      <c r="U26" s="20" t="s">
        <v>223</v>
      </c>
      <c r="V26" s="20" t="s">
        <v>242</v>
      </c>
      <c r="W26" s="20" t="s">
        <v>243</v>
      </c>
      <c r="X26" s="21"/>
    </row>
    <row r="27" s="2" customFormat="1" ht="146.25" spans="1:24">
      <c r="A27" s="18">
        <v>22</v>
      </c>
      <c r="B27" s="22" t="s">
        <v>257</v>
      </c>
      <c r="C27" s="20" t="s">
        <v>70</v>
      </c>
      <c r="D27" s="23" t="s">
        <v>258</v>
      </c>
      <c r="E27" s="23" t="s">
        <v>48</v>
      </c>
      <c r="F27" s="20">
        <v>962</v>
      </c>
      <c r="G27" s="20">
        <v>962</v>
      </c>
      <c r="H27" s="24">
        <v>0</v>
      </c>
      <c r="I27" s="52">
        <v>0</v>
      </c>
      <c r="J27" s="52">
        <v>962</v>
      </c>
      <c r="K27" s="20">
        <v>0</v>
      </c>
      <c r="L27" s="20" t="s">
        <v>42</v>
      </c>
      <c r="M27" s="53" t="s">
        <v>259</v>
      </c>
      <c r="N27" s="20" t="s">
        <v>260</v>
      </c>
      <c r="O27" s="20" t="s">
        <v>261</v>
      </c>
      <c r="P27" s="20">
        <v>880</v>
      </c>
      <c r="Q27" s="22" t="s">
        <v>262</v>
      </c>
      <c r="R27" s="20"/>
      <c r="S27" s="20" t="s">
        <v>42</v>
      </c>
      <c r="T27" s="20" t="s">
        <v>42</v>
      </c>
      <c r="U27" s="20" t="s">
        <v>223</v>
      </c>
      <c r="V27" s="20" t="s">
        <v>249</v>
      </c>
      <c r="W27" s="20" t="s">
        <v>250</v>
      </c>
      <c r="X27" s="21"/>
    </row>
    <row r="28" s="2" customFormat="1" ht="83.25" spans="1:24">
      <c r="A28" s="18">
        <v>23</v>
      </c>
      <c r="B28" s="22" t="s">
        <v>263</v>
      </c>
      <c r="C28" s="20" t="s">
        <v>70</v>
      </c>
      <c r="D28" s="23" t="s">
        <v>264</v>
      </c>
      <c r="E28" s="23" t="s">
        <v>48</v>
      </c>
      <c r="F28" s="20">
        <v>4300</v>
      </c>
      <c r="G28" s="24">
        <v>4300</v>
      </c>
      <c r="H28" s="24">
        <v>0</v>
      </c>
      <c r="I28" s="20">
        <v>4300</v>
      </c>
      <c r="J28" s="20"/>
      <c r="K28" s="20">
        <v>0</v>
      </c>
      <c r="L28" s="20" t="s">
        <v>265</v>
      </c>
      <c r="M28" s="22" t="s">
        <v>186</v>
      </c>
      <c r="N28" s="20" t="s">
        <v>181</v>
      </c>
      <c r="O28" s="20" t="s">
        <v>266</v>
      </c>
      <c r="P28" s="20">
        <v>4300</v>
      </c>
      <c r="Q28" s="22" t="s">
        <v>267</v>
      </c>
      <c r="R28" s="20"/>
      <c r="S28" s="20" t="s">
        <v>42</v>
      </c>
      <c r="T28" s="20" t="s">
        <v>42</v>
      </c>
      <c r="U28" s="20" t="s">
        <v>268</v>
      </c>
      <c r="V28" s="20" t="s">
        <v>269</v>
      </c>
      <c r="W28" s="20" t="s">
        <v>270</v>
      </c>
      <c r="X28" s="21"/>
    </row>
    <row r="29" s="2" customFormat="1" ht="135" spans="1:24">
      <c r="A29" s="18">
        <v>24</v>
      </c>
      <c r="B29" s="22" t="s">
        <v>271</v>
      </c>
      <c r="C29" s="20" t="s">
        <v>70</v>
      </c>
      <c r="D29" s="23" t="s">
        <v>272</v>
      </c>
      <c r="E29" s="23" t="s">
        <v>48</v>
      </c>
      <c r="F29" s="20">
        <v>1365</v>
      </c>
      <c r="G29" s="24">
        <v>1365</v>
      </c>
      <c r="H29" s="24">
        <v>0</v>
      </c>
      <c r="I29" s="20">
        <v>1365</v>
      </c>
      <c r="J29" s="20"/>
      <c r="K29" s="20">
        <v>0</v>
      </c>
      <c r="L29" s="20" t="s">
        <v>273</v>
      </c>
      <c r="M29" s="22" t="s">
        <v>42</v>
      </c>
      <c r="N29" s="20" t="s">
        <v>274</v>
      </c>
      <c r="O29" s="20" t="s">
        <v>275</v>
      </c>
      <c r="P29" s="20">
        <v>1065.28</v>
      </c>
      <c r="Q29" s="22" t="s">
        <v>276</v>
      </c>
      <c r="R29" s="20"/>
      <c r="S29" s="20" t="s">
        <v>42</v>
      </c>
      <c r="T29" s="20" t="s">
        <v>42</v>
      </c>
      <c r="U29" s="20" t="s">
        <v>277</v>
      </c>
      <c r="V29" s="20" t="s">
        <v>278</v>
      </c>
      <c r="W29" s="20" t="s">
        <v>279</v>
      </c>
      <c r="X29" s="21" t="s">
        <v>280</v>
      </c>
    </row>
    <row r="30" s="2" customFormat="1" ht="45" spans="1:24">
      <c r="A30" s="18">
        <v>25</v>
      </c>
      <c r="B30" s="22" t="s">
        <v>281</v>
      </c>
      <c r="C30" s="20" t="s">
        <v>70</v>
      </c>
      <c r="D30" s="23" t="s">
        <v>282</v>
      </c>
      <c r="E30" s="23" t="s">
        <v>283</v>
      </c>
      <c r="F30" s="20">
        <v>1000</v>
      </c>
      <c r="G30" s="24">
        <v>1000</v>
      </c>
      <c r="H30" s="24">
        <v>1000</v>
      </c>
      <c r="I30" s="52">
        <v>0</v>
      </c>
      <c r="J30" s="52"/>
      <c r="K30" s="20">
        <v>0</v>
      </c>
      <c r="L30" s="20" t="s">
        <v>42</v>
      </c>
      <c r="M30" s="22" t="s">
        <v>42</v>
      </c>
      <c r="N30" s="20" t="s">
        <v>107</v>
      </c>
      <c r="O30" s="20" t="s">
        <v>75</v>
      </c>
      <c r="P30" s="20">
        <v>1000</v>
      </c>
      <c r="Q30" s="22" t="s">
        <v>284</v>
      </c>
      <c r="R30" s="20"/>
      <c r="S30" s="20" t="s">
        <v>42</v>
      </c>
      <c r="T30" s="20" t="s">
        <v>42</v>
      </c>
      <c r="U30" s="20" t="s">
        <v>110</v>
      </c>
      <c r="V30" s="20" t="s">
        <v>285</v>
      </c>
      <c r="W30" s="20" t="s">
        <v>286</v>
      </c>
      <c r="X30" s="21" t="s">
        <v>287</v>
      </c>
    </row>
    <row r="31" s="2" customFormat="1" ht="146.25" spans="1:24">
      <c r="A31" s="18">
        <v>26</v>
      </c>
      <c r="B31" s="22" t="s">
        <v>288</v>
      </c>
      <c r="C31" s="20" t="s">
        <v>70</v>
      </c>
      <c r="D31" s="23" t="s">
        <v>289</v>
      </c>
      <c r="E31" s="23" t="s">
        <v>106</v>
      </c>
      <c r="F31" s="20">
        <v>1193.63</v>
      </c>
      <c r="G31" s="24">
        <v>1193.63</v>
      </c>
      <c r="H31" s="24">
        <v>600</v>
      </c>
      <c r="I31" s="52">
        <v>593.63</v>
      </c>
      <c r="J31" s="52">
        <v>0</v>
      </c>
      <c r="K31" s="20">
        <v>0</v>
      </c>
      <c r="L31" s="20" t="s">
        <v>42</v>
      </c>
      <c r="M31" s="22" t="s">
        <v>42</v>
      </c>
      <c r="N31" s="20" t="s">
        <v>290</v>
      </c>
      <c r="O31" s="20" t="s">
        <v>75</v>
      </c>
      <c r="P31" s="20">
        <v>900</v>
      </c>
      <c r="Q31" s="22" t="s">
        <v>291</v>
      </c>
      <c r="R31" s="20"/>
      <c r="S31" s="20" t="s">
        <v>42</v>
      </c>
      <c r="T31" s="20" t="s">
        <v>42</v>
      </c>
      <c r="U31" s="20" t="s">
        <v>110</v>
      </c>
      <c r="V31" s="20" t="s">
        <v>292</v>
      </c>
      <c r="W31" s="20" t="s">
        <v>293</v>
      </c>
      <c r="X31" s="21" t="s">
        <v>287</v>
      </c>
    </row>
    <row r="32" s="2" customFormat="1" ht="105.75" spans="1:24">
      <c r="A32" s="18">
        <v>27</v>
      </c>
      <c r="B32" s="22" t="s">
        <v>294</v>
      </c>
      <c r="C32" s="20" t="s">
        <v>130</v>
      </c>
      <c r="D32" s="23" t="s">
        <v>295</v>
      </c>
      <c r="E32" s="23" t="s">
        <v>35</v>
      </c>
      <c r="F32" s="20">
        <v>6000</v>
      </c>
      <c r="G32" s="20">
        <v>4000</v>
      </c>
      <c r="H32" s="24">
        <v>1700</v>
      </c>
      <c r="I32" s="52">
        <v>2300</v>
      </c>
      <c r="J32" s="52">
        <v>0</v>
      </c>
      <c r="K32" s="20">
        <v>0</v>
      </c>
      <c r="L32" s="20" t="s">
        <v>296</v>
      </c>
      <c r="M32" s="53" t="s">
        <v>42</v>
      </c>
      <c r="N32" s="20" t="s">
        <v>297</v>
      </c>
      <c r="O32" s="20" t="s">
        <v>298</v>
      </c>
      <c r="P32" s="20">
        <v>550</v>
      </c>
      <c r="Q32" s="22" t="s">
        <v>299</v>
      </c>
      <c r="R32" s="20"/>
      <c r="S32" s="20" t="s">
        <v>42</v>
      </c>
      <c r="T32" s="20" t="s">
        <v>42</v>
      </c>
      <c r="U32" s="20" t="s">
        <v>300</v>
      </c>
      <c r="V32" s="20" t="s">
        <v>301</v>
      </c>
      <c r="W32" s="20" t="s">
        <v>302</v>
      </c>
      <c r="X32" s="21" t="s">
        <v>42</v>
      </c>
    </row>
    <row r="33" s="2" customFormat="1" ht="101.25" spans="1:24">
      <c r="A33" s="18">
        <v>28</v>
      </c>
      <c r="B33" s="22" t="s">
        <v>303</v>
      </c>
      <c r="C33" s="20" t="s">
        <v>130</v>
      </c>
      <c r="D33" s="23" t="s">
        <v>304</v>
      </c>
      <c r="E33" s="23" t="s">
        <v>48</v>
      </c>
      <c r="F33" s="20">
        <v>1800</v>
      </c>
      <c r="G33" s="20">
        <v>100</v>
      </c>
      <c r="H33" s="24">
        <v>540</v>
      </c>
      <c r="I33" s="52">
        <v>360</v>
      </c>
      <c r="J33" s="52"/>
      <c r="K33" s="20">
        <v>0</v>
      </c>
      <c r="L33" s="20" t="s">
        <v>72</v>
      </c>
      <c r="M33" s="53" t="s">
        <v>305</v>
      </c>
      <c r="N33" s="20" t="s">
        <v>163</v>
      </c>
      <c r="O33" s="20" t="s">
        <v>230</v>
      </c>
      <c r="P33" s="20">
        <v>100</v>
      </c>
      <c r="Q33" s="22" t="s">
        <v>306</v>
      </c>
      <c r="R33" s="20" t="s">
        <v>42</v>
      </c>
      <c r="S33" s="20" t="s">
        <v>42</v>
      </c>
      <c r="T33" s="20" t="s">
        <v>42</v>
      </c>
      <c r="U33" s="20" t="s">
        <v>89</v>
      </c>
      <c r="V33" s="20" t="s">
        <v>90</v>
      </c>
      <c r="W33" s="20" t="s">
        <v>91</v>
      </c>
      <c r="X33" s="21" t="s">
        <v>42</v>
      </c>
    </row>
    <row r="34" s="2" customFormat="1" ht="405" spans="1:24">
      <c r="A34" s="18">
        <v>29</v>
      </c>
      <c r="B34" s="22" t="s">
        <v>307</v>
      </c>
      <c r="C34" s="20" t="s">
        <v>308</v>
      </c>
      <c r="D34" s="23" t="s">
        <v>309</v>
      </c>
      <c r="E34" s="23" t="s">
        <v>48</v>
      </c>
      <c r="F34" s="20">
        <v>46189</v>
      </c>
      <c r="G34" s="24">
        <v>27189</v>
      </c>
      <c r="H34" s="24">
        <v>0</v>
      </c>
      <c r="I34" s="20">
        <v>10964</v>
      </c>
      <c r="J34" s="20"/>
      <c r="K34" s="20">
        <v>0</v>
      </c>
      <c r="L34" s="20" t="s">
        <v>310</v>
      </c>
      <c r="M34" s="22" t="s">
        <v>311</v>
      </c>
      <c r="N34" s="20" t="s">
        <v>181</v>
      </c>
      <c r="O34" s="20" t="s">
        <v>312</v>
      </c>
      <c r="P34" s="20">
        <v>28000</v>
      </c>
      <c r="Q34" s="22" t="s">
        <v>313</v>
      </c>
      <c r="R34" s="20" t="s">
        <v>314</v>
      </c>
      <c r="S34" s="20" t="s">
        <v>87</v>
      </c>
      <c r="T34" s="20" t="s">
        <v>53</v>
      </c>
      <c r="U34" s="20" t="s">
        <v>315</v>
      </c>
      <c r="V34" s="20" t="s">
        <v>316</v>
      </c>
      <c r="W34" s="20" t="s">
        <v>317</v>
      </c>
      <c r="X34" s="21"/>
    </row>
    <row r="35" s="2" customFormat="1" ht="112.5" spans="1:24">
      <c r="A35" s="18">
        <v>30</v>
      </c>
      <c r="B35" s="22" t="s">
        <v>318</v>
      </c>
      <c r="C35" s="20" t="s">
        <v>70</v>
      </c>
      <c r="D35" s="23" t="s">
        <v>319</v>
      </c>
      <c r="E35" s="23" t="s">
        <v>48</v>
      </c>
      <c r="F35" s="20">
        <v>1200</v>
      </c>
      <c r="G35" s="24">
        <v>1200</v>
      </c>
      <c r="H35" s="24">
        <v>1200</v>
      </c>
      <c r="I35" s="20">
        <v>0</v>
      </c>
      <c r="J35" s="20"/>
      <c r="K35" s="20">
        <v>0</v>
      </c>
      <c r="L35" s="20" t="s">
        <v>320</v>
      </c>
      <c r="M35" s="22" t="s">
        <v>42</v>
      </c>
      <c r="N35" s="20" t="s">
        <v>321</v>
      </c>
      <c r="O35" s="20" t="s">
        <v>96</v>
      </c>
      <c r="P35" s="20">
        <v>793.31</v>
      </c>
      <c r="Q35" s="22" t="s">
        <v>322</v>
      </c>
      <c r="R35" s="20"/>
      <c r="S35" s="20" t="s">
        <v>42</v>
      </c>
      <c r="T35" s="20" t="s">
        <v>42</v>
      </c>
      <c r="U35" s="20" t="s">
        <v>323</v>
      </c>
      <c r="V35" s="20" t="s">
        <v>324</v>
      </c>
      <c r="W35" s="20" t="s">
        <v>325</v>
      </c>
      <c r="X35" s="21"/>
    </row>
    <row r="36" s="2" customFormat="1" ht="112.5" spans="1:24">
      <c r="A36" s="18">
        <v>31</v>
      </c>
      <c r="B36" s="22" t="s">
        <v>326</v>
      </c>
      <c r="C36" s="20" t="s">
        <v>33</v>
      </c>
      <c r="D36" s="23" t="s">
        <v>327</v>
      </c>
      <c r="E36" s="23" t="s">
        <v>35</v>
      </c>
      <c r="F36" s="20">
        <v>9718.86</v>
      </c>
      <c r="G36" s="24">
        <v>6506.86</v>
      </c>
      <c r="H36" s="24">
        <v>0</v>
      </c>
      <c r="I36" s="52">
        <v>6506.86</v>
      </c>
      <c r="J36" s="52"/>
      <c r="K36" s="20">
        <v>0</v>
      </c>
      <c r="L36" s="20" t="s">
        <v>42</v>
      </c>
      <c r="M36" s="22" t="s">
        <v>42</v>
      </c>
      <c r="N36" s="20" t="s">
        <v>328</v>
      </c>
      <c r="O36" s="20" t="s">
        <v>221</v>
      </c>
      <c r="P36" s="20">
        <v>6506.86</v>
      </c>
      <c r="Q36" s="22" t="s">
        <v>329</v>
      </c>
      <c r="R36" s="20"/>
      <c r="S36" s="20" t="s">
        <v>42</v>
      </c>
      <c r="T36" s="20" t="s">
        <v>42</v>
      </c>
      <c r="U36" s="20" t="s">
        <v>330</v>
      </c>
      <c r="V36" s="20" t="s">
        <v>331</v>
      </c>
      <c r="W36" s="20" t="s">
        <v>332</v>
      </c>
      <c r="X36" s="21"/>
    </row>
    <row r="37" s="2" customFormat="1" ht="67.5" spans="1:24">
      <c r="A37" s="18">
        <v>32</v>
      </c>
      <c r="B37" s="22" t="s">
        <v>333</v>
      </c>
      <c r="C37" s="20" t="s">
        <v>33</v>
      </c>
      <c r="D37" s="23" t="s">
        <v>334</v>
      </c>
      <c r="E37" s="23" t="s">
        <v>48</v>
      </c>
      <c r="F37" s="20">
        <v>2060</v>
      </c>
      <c r="G37" s="24">
        <v>687.1</v>
      </c>
      <c r="H37" s="24">
        <v>687.1</v>
      </c>
      <c r="I37" s="52">
        <v>0</v>
      </c>
      <c r="J37" s="52"/>
      <c r="K37" s="20">
        <v>0</v>
      </c>
      <c r="L37" s="20" t="s">
        <v>42</v>
      </c>
      <c r="M37" s="22" t="s">
        <v>42</v>
      </c>
      <c r="N37" s="20" t="s">
        <v>335</v>
      </c>
      <c r="O37" s="20" t="s">
        <v>163</v>
      </c>
      <c r="P37" s="20">
        <v>223.65</v>
      </c>
      <c r="Q37" s="22" t="s">
        <v>336</v>
      </c>
      <c r="R37" s="20" t="s">
        <v>42</v>
      </c>
      <c r="S37" s="20" t="s">
        <v>42</v>
      </c>
      <c r="T37" s="20" t="s">
        <v>42</v>
      </c>
      <c r="U37" s="20" t="s">
        <v>323</v>
      </c>
      <c r="V37" s="20" t="s">
        <v>324</v>
      </c>
      <c r="W37" s="20" t="s">
        <v>325</v>
      </c>
      <c r="X37" s="21"/>
    </row>
    <row r="38" s="2" customFormat="1" ht="82.5" spans="1:24">
      <c r="A38" s="18">
        <v>33</v>
      </c>
      <c r="B38" s="22" t="s">
        <v>337</v>
      </c>
      <c r="C38" s="20" t="s">
        <v>130</v>
      </c>
      <c r="D38" s="23" t="s">
        <v>338</v>
      </c>
      <c r="E38" s="23" t="s">
        <v>283</v>
      </c>
      <c r="F38" s="20">
        <v>593</v>
      </c>
      <c r="G38" s="20">
        <v>593</v>
      </c>
      <c r="H38" s="24">
        <v>520.21</v>
      </c>
      <c r="I38" s="52">
        <v>72.79</v>
      </c>
      <c r="J38" s="52"/>
      <c r="K38" s="20">
        <v>0</v>
      </c>
      <c r="L38" s="20" t="s">
        <v>339</v>
      </c>
      <c r="M38" s="53" t="s">
        <v>42</v>
      </c>
      <c r="N38" s="20" t="s">
        <v>194</v>
      </c>
      <c r="O38" s="20" t="s">
        <v>340</v>
      </c>
      <c r="P38" s="20">
        <v>400</v>
      </c>
      <c r="Q38" s="22" t="s">
        <v>341</v>
      </c>
      <c r="R38" s="20" t="s">
        <v>342</v>
      </c>
      <c r="S38" s="20" t="s">
        <v>42</v>
      </c>
      <c r="T38" s="20" t="s">
        <v>42</v>
      </c>
      <c r="U38" s="20" t="s">
        <v>343</v>
      </c>
      <c r="V38" s="20" t="s">
        <v>344</v>
      </c>
      <c r="W38" s="20" t="s">
        <v>345</v>
      </c>
      <c r="X38" s="21"/>
    </row>
    <row r="39" s="2" customFormat="1" ht="33.75" spans="1:24">
      <c r="A39" s="18">
        <v>34</v>
      </c>
      <c r="B39" s="22" t="s">
        <v>346</v>
      </c>
      <c r="C39" s="20" t="s">
        <v>33</v>
      </c>
      <c r="D39" s="23" t="s">
        <v>347</v>
      </c>
      <c r="E39" s="23" t="s">
        <v>283</v>
      </c>
      <c r="F39" s="20">
        <v>4563.1</v>
      </c>
      <c r="G39" s="24">
        <v>3069.7</v>
      </c>
      <c r="H39" s="24">
        <v>696</v>
      </c>
      <c r="I39" s="20">
        <v>0</v>
      </c>
      <c r="J39" s="20"/>
      <c r="K39" s="20">
        <v>2373.7</v>
      </c>
      <c r="L39" s="20" t="s">
        <v>42</v>
      </c>
      <c r="M39" s="22" t="s">
        <v>42</v>
      </c>
      <c r="N39" s="20" t="s">
        <v>348</v>
      </c>
      <c r="O39" s="20" t="s">
        <v>96</v>
      </c>
      <c r="P39" s="20">
        <v>800</v>
      </c>
      <c r="Q39" s="22" t="s">
        <v>349</v>
      </c>
      <c r="R39" s="20"/>
      <c r="S39" s="20" t="s">
        <v>42</v>
      </c>
      <c r="T39" s="20" t="s">
        <v>42</v>
      </c>
      <c r="U39" s="20" t="s">
        <v>343</v>
      </c>
      <c r="V39" s="20" t="s">
        <v>350</v>
      </c>
      <c r="W39" s="20" t="s">
        <v>351</v>
      </c>
      <c r="X39" s="21"/>
    </row>
    <row r="40" s="2" customFormat="1" ht="348.75" spans="1:24">
      <c r="A40" s="18">
        <v>35</v>
      </c>
      <c r="B40" s="22" t="s">
        <v>352</v>
      </c>
      <c r="C40" s="20" t="s">
        <v>33</v>
      </c>
      <c r="D40" s="23" t="s">
        <v>353</v>
      </c>
      <c r="E40" s="23" t="s">
        <v>60</v>
      </c>
      <c r="F40" s="20">
        <v>3360.97</v>
      </c>
      <c r="G40" s="24">
        <v>2175.97</v>
      </c>
      <c r="H40" s="24">
        <v>0</v>
      </c>
      <c r="I40" s="52">
        <v>2175.97</v>
      </c>
      <c r="J40" s="52"/>
      <c r="K40" s="20">
        <v>0</v>
      </c>
      <c r="L40" s="20" t="s">
        <v>42</v>
      </c>
      <c r="M40" s="22" t="s">
        <v>42</v>
      </c>
      <c r="N40" s="20" t="s">
        <v>354</v>
      </c>
      <c r="O40" s="20" t="s">
        <v>152</v>
      </c>
      <c r="P40" s="20">
        <v>2175.97</v>
      </c>
      <c r="Q40" s="22" t="s">
        <v>355</v>
      </c>
      <c r="R40" s="20" t="s">
        <v>356</v>
      </c>
      <c r="S40" s="20" t="s">
        <v>42</v>
      </c>
      <c r="T40" s="20" t="s">
        <v>42</v>
      </c>
      <c r="U40" s="20" t="s">
        <v>357</v>
      </c>
      <c r="V40" s="20" t="s">
        <v>358</v>
      </c>
      <c r="W40" s="20" t="s">
        <v>359</v>
      </c>
      <c r="X40" s="21"/>
    </row>
    <row r="41" spans="2:5">
      <c r="B41" s="28"/>
      <c r="D41" s="28"/>
      <c r="E41" s="28"/>
    </row>
    <row r="42" spans="2:5">
      <c r="B42" s="28"/>
      <c r="D42" s="28"/>
      <c r="E42" s="28"/>
    </row>
    <row r="43" spans="2:5">
      <c r="B43" s="28"/>
      <c r="D43" s="28"/>
      <c r="E43" s="28"/>
    </row>
    <row r="44" spans="2:5">
      <c r="B44" s="28"/>
      <c r="D44" s="28"/>
      <c r="E44" s="28"/>
    </row>
    <row r="45" spans="2:5">
      <c r="B45" s="28"/>
      <c r="D45" s="28"/>
      <c r="E45" s="28"/>
    </row>
    <row r="46" spans="2:5">
      <c r="B46" s="28"/>
      <c r="D46" s="28"/>
      <c r="E46" s="28"/>
    </row>
    <row r="47" spans="2:5">
      <c r="B47" s="28"/>
      <c r="D47" s="28"/>
      <c r="E47" s="28"/>
    </row>
    <row r="48" spans="2:5">
      <c r="B48" s="28"/>
      <c r="D48" s="28"/>
      <c r="E48" s="28"/>
    </row>
    <row r="49" spans="2:5">
      <c r="B49" s="28"/>
      <c r="D49" s="28"/>
      <c r="E49" s="28"/>
    </row>
  </sheetData>
  <mergeCells count="25">
    <mergeCell ref="A1:X1"/>
    <mergeCell ref="F2:K2"/>
    <mergeCell ref="L2:O2"/>
    <mergeCell ref="P2:R2"/>
    <mergeCell ref="S2:U2"/>
    <mergeCell ref="G3:K3"/>
    <mergeCell ref="L3:M3"/>
    <mergeCell ref="A5:D5"/>
    <mergeCell ref="A2:A4"/>
    <mergeCell ref="B2:B4"/>
    <mergeCell ref="C2:C4"/>
    <mergeCell ref="D2:D4"/>
    <mergeCell ref="E2:E4"/>
    <mergeCell ref="F3:F4"/>
    <mergeCell ref="N3:N4"/>
    <mergeCell ref="O3:O4"/>
    <mergeCell ref="P3:P4"/>
    <mergeCell ref="Q3:Q4"/>
    <mergeCell ref="R3:R4"/>
    <mergeCell ref="S3:S4"/>
    <mergeCell ref="T3:T4"/>
    <mergeCell ref="U3:U4"/>
    <mergeCell ref="V2:V4"/>
    <mergeCell ref="W2:W4"/>
    <mergeCell ref="X2:X4"/>
  </mergeCells>
  <printOptions horizontalCentered="1"/>
  <pageMargins left="0.393055555555556" right="0.196527777777778" top="0.707638888888889" bottom="0.393055555555556" header="0.393055555555556" footer="0.15625"/>
  <pageSetup paperSize="8" scale="90" firstPageNumber="2" fitToHeight="0" orientation="landscape" useFirstPageNumber="1"/>
  <headerFooter alignWithMargins="0">
    <oddHeader>&amp;L&amp;"楷体_GB2312"附件2：</oddHead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view="pageBreakPreview" zoomScale="115" zoomScaleNormal="100" workbookViewId="0">
      <selection activeCell="A1" sqref="A1:V1"/>
    </sheetView>
  </sheetViews>
  <sheetFormatPr defaultColWidth="9" defaultRowHeight="14.25"/>
  <cols>
    <col min="1" max="1" width="3.25" style="5" customWidth="1"/>
    <col min="2" max="2" width="12.5" style="5" customWidth="1"/>
    <col min="3" max="3" width="5.875" style="4" customWidth="1"/>
    <col min="4" max="5" width="18.25" style="5" customWidth="1"/>
    <col min="6" max="8" width="8.625" style="5" customWidth="1"/>
    <col min="9" max="9" width="10.625" style="5" customWidth="1"/>
    <col min="10" max="10" width="10.625" style="6" customWidth="1"/>
    <col min="11" max="12" width="12.625" style="5" customWidth="1"/>
    <col min="13" max="13" width="10.125" style="5" customWidth="1"/>
    <col min="14" max="15" width="10.625" style="5" customWidth="1"/>
    <col min="16" max="19" width="8.625" style="5" customWidth="1"/>
    <col min="20" max="20" width="10.25" style="5" customWidth="1"/>
    <col min="21" max="21" width="11.75" style="5" customWidth="1"/>
    <col min="22" max="22" width="6.5" style="5" customWidth="1"/>
    <col min="23" max="16384" width="9" style="5"/>
  </cols>
  <sheetData>
    <row r="1" ht="24" spans="1:22">
      <c r="A1" s="7" t="s">
        <v>360</v>
      </c>
      <c r="B1" s="7"/>
      <c r="C1" s="7"/>
      <c r="D1" s="7"/>
      <c r="E1" s="7"/>
      <c r="F1" s="7"/>
      <c r="G1" s="7"/>
      <c r="H1" s="7"/>
      <c r="I1" s="7"/>
      <c r="J1" s="8"/>
      <c r="K1" s="7"/>
      <c r="L1" s="7"/>
      <c r="M1" s="7"/>
      <c r="N1" s="7"/>
      <c r="O1" s="7"/>
      <c r="P1" s="7"/>
      <c r="Q1" s="7"/>
      <c r="R1" s="7"/>
      <c r="S1" s="7"/>
      <c r="T1" s="7"/>
      <c r="U1" s="7"/>
      <c r="V1" s="7"/>
    </row>
    <row r="2" s="1" customFormat="1" ht="12.95" customHeight="1" spans="1:22">
      <c r="A2" s="9" t="s">
        <v>1</v>
      </c>
      <c r="B2" s="9" t="s">
        <v>2</v>
      </c>
      <c r="C2" s="9" t="s">
        <v>100</v>
      </c>
      <c r="D2" s="9" t="s">
        <v>4</v>
      </c>
      <c r="E2" s="10" t="s">
        <v>5</v>
      </c>
      <c r="F2" s="9" t="s">
        <v>6</v>
      </c>
      <c r="G2" s="9"/>
      <c r="H2" s="9"/>
      <c r="I2" s="9" t="s">
        <v>7</v>
      </c>
      <c r="J2" s="39"/>
      <c r="K2" s="9"/>
      <c r="L2" s="29"/>
      <c r="M2" s="9" t="s">
        <v>8</v>
      </c>
      <c r="N2" s="29"/>
      <c r="O2" s="29"/>
      <c r="P2" s="13" t="s">
        <v>9</v>
      </c>
      <c r="Q2" s="14"/>
      <c r="R2" s="14"/>
      <c r="S2" s="15"/>
      <c r="T2" s="10" t="s">
        <v>10</v>
      </c>
      <c r="U2" s="10" t="s">
        <v>11</v>
      </c>
      <c r="V2" s="9" t="s">
        <v>12</v>
      </c>
    </row>
    <row r="3" s="1" customFormat="1" ht="15" customHeight="1" spans="1:22">
      <c r="A3" s="9"/>
      <c r="B3" s="9"/>
      <c r="C3" s="9"/>
      <c r="D3" s="9"/>
      <c r="E3" s="11"/>
      <c r="F3" s="9" t="s">
        <v>13</v>
      </c>
      <c r="G3" s="9" t="s">
        <v>361</v>
      </c>
      <c r="H3" s="9" t="s">
        <v>15</v>
      </c>
      <c r="I3" s="9" t="s">
        <v>16</v>
      </c>
      <c r="J3" s="39"/>
      <c r="K3" s="9" t="s">
        <v>17</v>
      </c>
      <c r="L3" s="9" t="s">
        <v>18</v>
      </c>
      <c r="M3" s="9" t="s">
        <v>19</v>
      </c>
      <c r="N3" s="9" t="s">
        <v>20</v>
      </c>
      <c r="O3" s="9" t="s">
        <v>21</v>
      </c>
      <c r="P3" s="10" t="s">
        <v>22</v>
      </c>
      <c r="Q3" s="10" t="s">
        <v>23</v>
      </c>
      <c r="R3" s="10" t="s">
        <v>24</v>
      </c>
      <c r="S3" s="10" t="s">
        <v>362</v>
      </c>
      <c r="T3" s="11"/>
      <c r="U3" s="11"/>
      <c r="V3" s="9"/>
    </row>
    <row r="4" s="1" customFormat="1" ht="17.1" customHeight="1" spans="1:22">
      <c r="A4" s="9"/>
      <c r="B4" s="9"/>
      <c r="C4" s="9"/>
      <c r="D4" s="9"/>
      <c r="E4" s="12"/>
      <c r="F4" s="9"/>
      <c r="G4" s="9"/>
      <c r="H4" s="9"/>
      <c r="I4" s="9" t="s">
        <v>29</v>
      </c>
      <c r="J4" s="9" t="s">
        <v>30</v>
      </c>
      <c r="K4" s="40"/>
      <c r="L4" s="9"/>
      <c r="M4" s="9"/>
      <c r="N4" s="9"/>
      <c r="O4" s="9"/>
      <c r="P4" s="12"/>
      <c r="Q4" s="12"/>
      <c r="R4" s="12"/>
      <c r="S4" s="12"/>
      <c r="T4" s="12"/>
      <c r="U4" s="12"/>
      <c r="V4" s="9"/>
    </row>
    <row r="5" s="1" customFormat="1" ht="11.25" spans="1:22">
      <c r="A5" s="13" t="s">
        <v>363</v>
      </c>
      <c r="B5" s="14"/>
      <c r="C5" s="14"/>
      <c r="D5" s="15"/>
      <c r="E5" s="15"/>
      <c r="F5" s="16">
        <f>SUM(F6:F19)</f>
        <v>2546234</v>
      </c>
      <c r="G5" s="16">
        <f>SUM(G6:G19)</f>
        <v>1032257</v>
      </c>
      <c r="H5" s="16">
        <f>SUM(H6:H19)</f>
        <v>523091</v>
      </c>
      <c r="I5" s="16"/>
      <c r="J5" s="17"/>
      <c r="K5" s="16"/>
      <c r="L5" s="16"/>
      <c r="M5" s="16">
        <f>SUM(M6:M19)</f>
        <v>443274</v>
      </c>
      <c r="N5" s="16"/>
      <c r="O5" s="16"/>
      <c r="P5" s="16"/>
      <c r="Q5" s="16"/>
      <c r="R5" s="16"/>
      <c r="S5" s="16"/>
      <c r="T5" s="16"/>
      <c r="U5" s="16"/>
      <c r="V5" s="38"/>
    </row>
    <row r="6" s="1" customFormat="1" ht="213.75" spans="1:22">
      <c r="A6" s="18">
        <v>1</v>
      </c>
      <c r="B6" s="25" t="s">
        <v>364</v>
      </c>
      <c r="C6" s="26" t="s">
        <v>365</v>
      </c>
      <c r="D6" s="25" t="s">
        <v>366</v>
      </c>
      <c r="E6" s="25" t="s">
        <v>60</v>
      </c>
      <c r="F6" s="26">
        <v>16100</v>
      </c>
      <c r="G6" s="26">
        <v>4895</v>
      </c>
      <c r="H6" s="26">
        <v>11205</v>
      </c>
      <c r="I6" s="25" t="s">
        <v>367</v>
      </c>
      <c r="J6" s="25" t="s">
        <v>42</v>
      </c>
      <c r="K6" s="26" t="s">
        <v>181</v>
      </c>
      <c r="L6" s="26" t="s">
        <v>75</v>
      </c>
      <c r="M6" s="26">
        <v>1800</v>
      </c>
      <c r="N6" s="25" t="s">
        <v>368</v>
      </c>
      <c r="O6" s="26"/>
      <c r="P6" s="26" t="s">
        <v>369</v>
      </c>
      <c r="Q6" s="26" t="s">
        <v>370</v>
      </c>
      <c r="R6" s="26" t="s">
        <v>371</v>
      </c>
      <c r="S6" s="26" t="s">
        <v>372</v>
      </c>
      <c r="T6" s="26" t="s">
        <v>373</v>
      </c>
      <c r="U6" s="26" t="s">
        <v>374</v>
      </c>
      <c r="V6" s="38"/>
    </row>
    <row r="7" s="1" customFormat="1" ht="409.5" spans="1:22">
      <c r="A7" s="18">
        <v>2</v>
      </c>
      <c r="B7" s="25" t="s">
        <v>375</v>
      </c>
      <c r="C7" s="35" t="s">
        <v>376</v>
      </c>
      <c r="D7" s="36" t="s">
        <v>377</v>
      </c>
      <c r="E7" s="36" t="s">
        <v>60</v>
      </c>
      <c r="F7" s="37">
        <v>124000</v>
      </c>
      <c r="G7" s="26">
        <v>86694</v>
      </c>
      <c r="H7" s="26">
        <v>5000</v>
      </c>
      <c r="I7" t="s">
        <v>378</v>
      </c>
      <c r="J7" s="25" t="s">
        <v>42</v>
      </c>
      <c r="K7" s="26" t="s">
        <v>379</v>
      </c>
      <c r="L7" s="26" t="s">
        <v>380</v>
      </c>
      <c r="M7" s="26">
        <v>12917</v>
      </c>
      <c r="N7" s="25" t="s">
        <v>381</v>
      </c>
      <c r="O7" s="26" t="s">
        <v>382</v>
      </c>
      <c r="P7" s="26" t="s">
        <v>383</v>
      </c>
      <c r="Q7" s="26" t="s">
        <v>384</v>
      </c>
      <c r="R7" s="26" t="s">
        <v>385</v>
      </c>
      <c r="S7" s="26" t="s">
        <v>386</v>
      </c>
      <c r="T7" s="26" t="s">
        <v>387</v>
      </c>
      <c r="U7" s="26" t="s">
        <v>388</v>
      </c>
      <c r="V7" s="38" t="s">
        <v>42</v>
      </c>
    </row>
    <row r="8" s="1" customFormat="1" ht="281.25" spans="1:22">
      <c r="A8" s="18">
        <v>3</v>
      </c>
      <c r="B8" s="25" t="s">
        <v>389</v>
      </c>
      <c r="C8" s="35" t="s">
        <v>33</v>
      </c>
      <c r="D8" s="36" t="s">
        <v>390</v>
      </c>
      <c r="E8" s="36" t="s">
        <v>60</v>
      </c>
      <c r="F8" s="37">
        <v>496000</v>
      </c>
      <c r="G8" s="26">
        <v>260000</v>
      </c>
      <c r="H8" s="26">
        <v>270000</v>
      </c>
      <c r="I8" s="25" t="s">
        <v>391</v>
      </c>
      <c r="J8" s="25" t="s">
        <v>392</v>
      </c>
      <c r="K8" s="26" t="s">
        <v>38</v>
      </c>
      <c r="L8" s="26" t="s">
        <v>393</v>
      </c>
      <c r="M8" s="26">
        <v>123800</v>
      </c>
      <c r="N8" s="25" t="s">
        <v>394</v>
      </c>
      <c r="O8" s="26"/>
      <c r="P8" s="26" t="s">
        <v>42</v>
      </c>
      <c r="Q8" s="26" t="s">
        <v>42</v>
      </c>
      <c r="R8" s="26" t="s">
        <v>395</v>
      </c>
      <c r="S8" s="26" t="s">
        <v>396</v>
      </c>
      <c r="T8" s="26" t="s">
        <v>397</v>
      </c>
      <c r="U8" s="26" t="s">
        <v>398</v>
      </c>
      <c r="V8" s="38"/>
    </row>
    <row r="9" s="1" customFormat="1" ht="141" spans="1:22">
      <c r="A9" s="18">
        <v>4</v>
      </c>
      <c r="B9" s="25" t="s">
        <v>399</v>
      </c>
      <c r="C9" s="35" t="s">
        <v>33</v>
      </c>
      <c r="D9" s="36" t="s">
        <v>400</v>
      </c>
      <c r="E9" s="36" t="s">
        <v>60</v>
      </c>
      <c r="F9" s="37">
        <v>17900</v>
      </c>
      <c r="G9" s="26">
        <v>7800</v>
      </c>
      <c r="H9" s="26">
        <v>4328</v>
      </c>
      <c r="I9" s="21" t="s">
        <v>401</v>
      </c>
      <c r="J9" s="25" t="s">
        <v>402</v>
      </c>
      <c r="K9" s="26" t="s">
        <v>403</v>
      </c>
      <c r="L9" s="26" t="s">
        <v>404</v>
      </c>
      <c r="M9" s="26">
        <v>10064</v>
      </c>
      <c r="N9" s="25" t="s">
        <v>405</v>
      </c>
      <c r="O9" s="26"/>
      <c r="P9" s="26" t="s">
        <v>42</v>
      </c>
      <c r="Q9" s="26" t="s">
        <v>42</v>
      </c>
      <c r="R9" s="26" t="s">
        <v>395</v>
      </c>
      <c r="S9" s="26" t="s">
        <v>406</v>
      </c>
      <c r="T9" s="26" t="s">
        <v>407</v>
      </c>
      <c r="U9" s="26" t="s">
        <v>408</v>
      </c>
      <c r="V9" s="38"/>
    </row>
    <row r="10" s="34" customFormat="1" ht="141" spans="1:22">
      <c r="A10" s="18">
        <v>5</v>
      </c>
      <c r="B10" s="21" t="s">
        <v>409</v>
      </c>
      <c r="C10" s="20" t="s">
        <v>33</v>
      </c>
      <c r="D10" s="21" t="s">
        <v>410</v>
      </c>
      <c r="E10" s="21" t="s">
        <v>411</v>
      </c>
      <c r="F10" s="20">
        <v>15144</v>
      </c>
      <c r="G10" s="20">
        <v>4711</v>
      </c>
      <c r="H10" s="20">
        <v>1144</v>
      </c>
      <c r="I10" s="21" t="s">
        <v>401</v>
      </c>
      <c r="J10" s="21" t="s">
        <v>402</v>
      </c>
      <c r="K10" s="20" t="s">
        <v>62</v>
      </c>
      <c r="L10" s="20" t="s">
        <v>75</v>
      </c>
      <c r="M10" s="20">
        <v>200</v>
      </c>
      <c r="N10" s="25" t="s">
        <v>412</v>
      </c>
      <c r="O10" s="20"/>
      <c r="P10" s="20" t="s">
        <v>42</v>
      </c>
      <c r="Q10" s="20" t="s">
        <v>42</v>
      </c>
      <c r="R10" s="20" t="s">
        <v>395</v>
      </c>
      <c r="S10" s="20" t="s">
        <v>406</v>
      </c>
      <c r="T10" s="20" t="s">
        <v>407</v>
      </c>
      <c r="U10" s="20" t="s">
        <v>408</v>
      </c>
      <c r="V10" s="25"/>
    </row>
    <row r="11" s="1" customFormat="1" ht="168.75" spans="1:22">
      <c r="A11" s="18">
        <v>6</v>
      </c>
      <c r="B11" s="21" t="s">
        <v>413</v>
      </c>
      <c r="C11" s="20" t="s">
        <v>33</v>
      </c>
      <c r="D11" s="21" t="s">
        <v>414</v>
      </c>
      <c r="E11" s="21" t="s">
        <v>60</v>
      </c>
      <c r="F11" s="20">
        <v>14700</v>
      </c>
      <c r="G11" s="20">
        <v>10820</v>
      </c>
      <c r="H11" s="20">
        <v>4493</v>
      </c>
      <c r="I11" s="21" t="s">
        <v>401</v>
      </c>
      <c r="J11" s="21" t="s">
        <v>402</v>
      </c>
      <c r="K11" s="20" t="s">
        <v>354</v>
      </c>
      <c r="L11" s="20" t="s">
        <v>163</v>
      </c>
      <c r="M11" s="20">
        <v>3853</v>
      </c>
      <c r="N11" s="21" t="s">
        <v>415</v>
      </c>
      <c r="O11" s="20"/>
      <c r="P11" s="20" t="s">
        <v>42</v>
      </c>
      <c r="Q11" s="20" t="s">
        <v>42</v>
      </c>
      <c r="R11" s="20" t="s">
        <v>395</v>
      </c>
      <c r="S11" s="20" t="s">
        <v>406</v>
      </c>
      <c r="T11" s="20" t="s">
        <v>407</v>
      </c>
      <c r="U11" s="20" t="s">
        <v>408</v>
      </c>
      <c r="V11" s="38"/>
    </row>
    <row r="12" s="1" customFormat="1" ht="180" spans="1:22">
      <c r="A12" s="18">
        <v>7</v>
      </c>
      <c r="B12" s="21" t="s">
        <v>416</v>
      </c>
      <c r="C12" s="20" t="s">
        <v>33</v>
      </c>
      <c r="D12" s="21" t="s">
        <v>417</v>
      </c>
      <c r="E12" s="21" t="s">
        <v>60</v>
      </c>
      <c r="F12" s="20">
        <v>64700</v>
      </c>
      <c r="G12" s="20">
        <v>11619</v>
      </c>
      <c r="H12" s="20">
        <v>53081</v>
      </c>
      <c r="I12" s="21" t="s">
        <v>401</v>
      </c>
      <c r="J12" s="21" t="s">
        <v>418</v>
      </c>
      <c r="K12" s="20" t="s">
        <v>354</v>
      </c>
      <c r="L12" s="20" t="s">
        <v>152</v>
      </c>
      <c r="M12" s="20">
        <v>53031</v>
      </c>
      <c r="N12" s="21" t="s">
        <v>419</v>
      </c>
      <c r="O12" s="20"/>
      <c r="P12" s="20" t="s">
        <v>42</v>
      </c>
      <c r="Q12" s="20" t="s">
        <v>42</v>
      </c>
      <c r="R12" s="20" t="s">
        <v>395</v>
      </c>
      <c r="S12" s="20" t="s">
        <v>406</v>
      </c>
      <c r="T12" s="20" t="s">
        <v>420</v>
      </c>
      <c r="U12" s="20" t="s">
        <v>421</v>
      </c>
      <c r="V12" s="38"/>
    </row>
    <row r="13" s="1" customFormat="1" ht="187.5" spans="1:22">
      <c r="A13" s="18">
        <v>8</v>
      </c>
      <c r="B13" s="38" t="s">
        <v>422</v>
      </c>
      <c r="C13" s="27" t="s">
        <v>423</v>
      </c>
      <c r="D13" s="38" t="s">
        <v>424</v>
      </c>
      <c r="E13" s="38" t="s">
        <v>199</v>
      </c>
      <c r="F13" s="27">
        <v>1460000</v>
      </c>
      <c r="G13" s="27">
        <v>500000</v>
      </c>
      <c r="H13" s="27">
        <v>100000</v>
      </c>
      <c r="I13" s="41" t="s">
        <v>425</v>
      </c>
      <c r="J13" s="41" t="s">
        <v>426</v>
      </c>
      <c r="K13" s="27" t="s">
        <v>38</v>
      </c>
      <c r="L13" s="27" t="s">
        <v>312</v>
      </c>
      <c r="M13" s="27">
        <v>180000</v>
      </c>
      <c r="N13" s="25" t="s">
        <v>427</v>
      </c>
      <c r="O13" s="27" t="s">
        <v>42</v>
      </c>
      <c r="P13" s="27" t="s">
        <v>428</v>
      </c>
      <c r="Q13" s="27" t="s">
        <v>429</v>
      </c>
      <c r="R13" s="43" t="s">
        <v>204</v>
      </c>
      <c r="S13" s="43" t="s">
        <v>430</v>
      </c>
      <c r="T13" s="27" t="s">
        <v>431</v>
      </c>
      <c r="U13" s="27" t="s">
        <v>432</v>
      </c>
      <c r="V13" s="38"/>
    </row>
    <row r="14" s="1" customFormat="1" ht="188.25" spans="1:22">
      <c r="A14" s="18">
        <v>9</v>
      </c>
      <c r="B14" s="25" t="s">
        <v>433</v>
      </c>
      <c r="C14" s="26" t="s">
        <v>365</v>
      </c>
      <c r="D14" s="25" t="s">
        <v>434</v>
      </c>
      <c r="E14" s="25" t="s">
        <v>48</v>
      </c>
      <c r="F14" s="26">
        <v>54000</v>
      </c>
      <c r="G14" s="26">
        <v>18190</v>
      </c>
      <c r="H14" s="26">
        <v>11520</v>
      </c>
      <c r="I14" s="25" t="s">
        <v>435</v>
      </c>
      <c r="J14" s="25" t="s">
        <v>37</v>
      </c>
      <c r="K14" s="26" t="s">
        <v>436</v>
      </c>
      <c r="L14" s="26" t="s">
        <v>116</v>
      </c>
      <c r="M14" s="26">
        <v>14600</v>
      </c>
      <c r="N14" s="25" t="s">
        <v>437</v>
      </c>
      <c r="O14" s="26" t="s">
        <v>42</v>
      </c>
      <c r="P14" s="26" t="s">
        <v>428</v>
      </c>
      <c r="Q14" s="26" t="s">
        <v>438</v>
      </c>
      <c r="R14" s="43" t="s">
        <v>204</v>
      </c>
      <c r="S14" s="20" t="s">
        <v>439</v>
      </c>
      <c r="T14" s="26" t="s">
        <v>440</v>
      </c>
      <c r="U14" s="26" t="s">
        <v>441</v>
      </c>
      <c r="V14" s="38"/>
    </row>
    <row r="15" s="1" customFormat="1" ht="315" spans="1:22">
      <c r="A15" s="18">
        <v>10</v>
      </c>
      <c r="B15" s="25" t="s">
        <v>442</v>
      </c>
      <c r="C15" s="26" t="s">
        <v>423</v>
      </c>
      <c r="D15" s="25" t="s">
        <v>443</v>
      </c>
      <c r="E15" s="25" t="s">
        <v>48</v>
      </c>
      <c r="F15" s="26">
        <v>77870</v>
      </c>
      <c r="G15" s="26">
        <v>35600</v>
      </c>
      <c r="H15" s="26">
        <v>24000</v>
      </c>
      <c r="I15" s="25" t="s">
        <v>444</v>
      </c>
      <c r="J15" s="25" t="s">
        <v>445</v>
      </c>
      <c r="K15" s="26" t="s">
        <v>446</v>
      </c>
      <c r="L15" s="26" t="s">
        <v>447</v>
      </c>
      <c r="M15" s="26">
        <v>23800</v>
      </c>
      <c r="N15" s="25" t="s">
        <v>448</v>
      </c>
      <c r="O15" s="26" t="s">
        <v>42</v>
      </c>
      <c r="P15" s="26" t="s">
        <v>428</v>
      </c>
      <c r="Q15" s="26" t="s">
        <v>438</v>
      </c>
      <c r="R15" s="43" t="s">
        <v>204</v>
      </c>
      <c r="S15" s="26" t="s">
        <v>449</v>
      </c>
      <c r="T15" s="26" t="s">
        <v>450</v>
      </c>
      <c r="U15" s="26" t="s">
        <v>451</v>
      </c>
      <c r="V15" s="38"/>
    </row>
    <row r="16" s="1" customFormat="1" ht="225" spans="1:22">
      <c r="A16" s="18">
        <v>11</v>
      </c>
      <c r="B16" s="21" t="s">
        <v>452</v>
      </c>
      <c r="C16" s="20" t="s">
        <v>453</v>
      </c>
      <c r="D16" s="21" t="s">
        <v>454</v>
      </c>
      <c r="E16" s="21" t="s">
        <v>199</v>
      </c>
      <c r="F16" s="20">
        <v>100000</v>
      </c>
      <c r="G16" s="27">
        <v>80000</v>
      </c>
      <c r="H16" s="27">
        <v>3000</v>
      </c>
      <c r="I16" s="41" t="s">
        <v>455</v>
      </c>
      <c r="J16" s="41" t="s">
        <v>42</v>
      </c>
      <c r="K16" s="27" t="s">
        <v>456</v>
      </c>
      <c r="L16" s="27" t="s">
        <v>75</v>
      </c>
      <c r="M16" s="27">
        <v>100</v>
      </c>
      <c r="N16" s="42" t="s">
        <v>457</v>
      </c>
      <c r="O16" s="27"/>
      <c r="P16" s="27" t="s">
        <v>428</v>
      </c>
      <c r="Q16" s="27" t="s">
        <v>429</v>
      </c>
      <c r="R16" s="44" t="s">
        <v>204</v>
      </c>
      <c r="S16" s="20" t="s">
        <v>458</v>
      </c>
      <c r="T16" s="27" t="s">
        <v>431</v>
      </c>
      <c r="U16" s="27" t="s">
        <v>432</v>
      </c>
      <c r="V16" s="38"/>
    </row>
    <row r="17" s="1" customFormat="1" ht="180" spans="1:22">
      <c r="A17" s="18">
        <v>12</v>
      </c>
      <c r="B17" s="21" t="s">
        <v>459</v>
      </c>
      <c r="C17" s="20" t="s">
        <v>365</v>
      </c>
      <c r="D17" s="21" t="s">
        <v>460</v>
      </c>
      <c r="E17" s="21" t="s">
        <v>48</v>
      </c>
      <c r="F17" s="20">
        <v>15000</v>
      </c>
      <c r="G17" s="27">
        <v>9500</v>
      </c>
      <c r="H17" s="27">
        <v>5500</v>
      </c>
      <c r="I17" s="41" t="s">
        <v>461</v>
      </c>
      <c r="J17" s="41" t="s">
        <v>42</v>
      </c>
      <c r="K17" s="27" t="s">
        <v>181</v>
      </c>
      <c r="L17" s="27" t="s">
        <v>116</v>
      </c>
      <c r="M17" s="27">
        <v>2989</v>
      </c>
      <c r="N17" s="42" t="s">
        <v>462</v>
      </c>
      <c r="O17" s="27" t="s">
        <v>342</v>
      </c>
      <c r="P17" s="27" t="s">
        <v>87</v>
      </c>
      <c r="Q17" s="27" t="s">
        <v>154</v>
      </c>
      <c r="R17" s="44" t="s">
        <v>223</v>
      </c>
      <c r="S17" s="20" t="s">
        <v>463</v>
      </c>
      <c r="T17" s="27" t="s">
        <v>464</v>
      </c>
      <c r="U17" s="27" t="s">
        <v>465</v>
      </c>
      <c r="V17" s="38" t="s">
        <v>42</v>
      </c>
    </row>
    <row r="18" s="1" customFormat="1" ht="146.25" spans="1:22">
      <c r="A18" s="18">
        <v>13</v>
      </c>
      <c r="B18" s="25" t="s">
        <v>466</v>
      </c>
      <c r="C18" s="35" t="s">
        <v>467</v>
      </c>
      <c r="D18" s="36" t="s">
        <v>468</v>
      </c>
      <c r="E18" s="36" t="s">
        <v>60</v>
      </c>
      <c r="F18" s="37">
        <v>87800</v>
      </c>
      <c r="G18" s="26">
        <v>428</v>
      </c>
      <c r="H18" s="26">
        <v>28800</v>
      </c>
      <c r="I18" t="s">
        <v>469</v>
      </c>
      <c r="J18" s="25" t="s">
        <v>237</v>
      </c>
      <c r="K18" s="26" t="s">
        <v>470</v>
      </c>
      <c r="L18" s="26" t="s">
        <v>312</v>
      </c>
      <c r="M18" s="26">
        <v>15100</v>
      </c>
      <c r="N18" s="25" t="s">
        <v>471</v>
      </c>
      <c r="O18" s="26"/>
      <c r="P18" s="26" t="s">
        <v>369</v>
      </c>
      <c r="Q18" s="26" t="s">
        <v>370</v>
      </c>
      <c r="R18" s="26" t="s">
        <v>371</v>
      </c>
      <c r="S18" s="26" t="s">
        <v>472</v>
      </c>
      <c r="T18" s="26" t="s">
        <v>373</v>
      </c>
      <c r="U18" s="26" t="s">
        <v>374</v>
      </c>
      <c r="V18" s="38"/>
    </row>
    <row r="19" s="1" customFormat="1" ht="112.5" spans="1:22">
      <c r="A19" s="18">
        <v>14</v>
      </c>
      <c r="B19" s="25" t="s">
        <v>473</v>
      </c>
      <c r="C19" s="35" t="s">
        <v>33</v>
      </c>
      <c r="D19" s="36" t="s">
        <v>474</v>
      </c>
      <c r="E19" s="36" t="s">
        <v>48</v>
      </c>
      <c r="F19" s="37">
        <v>3020</v>
      </c>
      <c r="G19" s="26">
        <v>2000</v>
      </c>
      <c r="H19" s="26">
        <v>1020</v>
      </c>
      <c r="I19" s="25" t="s">
        <v>42</v>
      </c>
      <c r="J19" s="25" t="s">
        <v>42</v>
      </c>
      <c r="K19" s="26" t="s">
        <v>436</v>
      </c>
      <c r="L19" s="26" t="s">
        <v>475</v>
      </c>
      <c r="M19" s="26">
        <v>1020</v>
      </c>
      <c r="N19" s="25" t="s">
        <v>476</v>
      </c>
      <c r="O19" s="26" t="s">
        <v>342</v>
      </c>
      <c r="P19" s="26" t="s">
        <v>42</v>
      </c>
      <c r="Q19" s="26" t="s">
        <v>42</v>
      </c>
      <c r="R19" s="26" t="s">
        <v>477</v>
      </c>
      <c r="S19" s="26" t="s">
        <v>478</v>
      </c>
      <c r="T19" s="26" t="s">
        <v>479</v>
      </c>
      <c r="U19" s="26" t="s">
        <v>480</v>
      </c>
      <c r="V19" s="38"/>
    </row>
  </sheetData>
  <mergeCells count="27">
    <mergeCell ref="A1:V1"/>
    <mergeCell ref="F2:H2"/>
    <mergeCell ref="I2:L2"/>
    <mergeCell ref="M2:O2"/>
    <mergeCell ref="P2:S2"/>
    <mergeCell ref="I3:J3"/>
    <mergeCell ref="A5:D5"/>
    <mergeCell ref="A2:A4"/>
    <mergeCell ref="B2:B4"/>
    <mergeCell ref="C2:C4"/>
    <mergeCell ref="D2:D4"/>
    <mergeCell ref="E2:E4"/>
    <mergeCell ref="F3:F4"/>
    <mergeCell ref="G3:G4"/>
    <mergeCell ref="H3:H4"/>
    <mergeCell ref="K3:K4"/>
    <mergeCell ref="L3:L4"/>
    <mergeCell ref="M3:M4"/>
    <mergeCell ref="N3:N4"/>
    <mergeCell ref="O3:O4"/>
    <mergeCell ref="P3:P4"/>
    <mergeCell ref="Q3:Q4"/>
    <mergeCell ref="R3:R4"/>
    <mergeCell ref="S3:S4"/>
    <mergeCell ref="T2:T4"/>
    <mergeCell ref="U2:U4"/>
    <mergeCell ref="V2:V4"/>
  </mergeCells>
  <pageMargins left="0.393055555555556" right="0.196527777777778" top="0.751388888888889" bottom="0.751388888888889" header="0.297916666666667" footer="0.297916666666667"/>
  <pageSetup paperSize="8" scale="90" firstPageNumber="9" fitToHeight="0" orientation="landscape" useFirstPageNumber="1"/>
  <headerFooter>
    <oddHeader>&amp;L&amp;"楷体_GB2312"附件3：</oddHead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9"/>
  <sheetViews>
    <sheetView view="pageBreakPreview" zoomScaleNormal="85" workbookViewId="0">
      <pane ySplit="4" topLeftCell="A5" activePane="bottomLeft" state="frozenSplit"/>
      <selection/>
      <selection pane="bottomLeft" activeCell="K17" sqref="K17"/>
    </sheetView>
  </sheetViews>
  <sheetFormatPr defaultColWidth="9.5" defaultRowHeight="14.25"/>
  <cols>
    <col min="1" max="1" width="3.5" style="4" customWidth="1"/>
    <col min="2" max="2" width="9.125" style="5" customWidth="1"/>
    <col min="3" max="3" width="4.875" style="5" customWidth="1"/>
    <col min="4" max="5" width="29.375" style="6" customWidth="1"/>
    <col min="6" max="6" width="9.75" style="5" customWidth="1"/>
    <col min="7" max="7" width="10.375" style="5" customWidth="1"/>
    <col min="8" max="9" width="8.625" style="6" customWidth="1"/>
    <col min="10" max="10" width="9.25" style="5" customWidth="1"/>
    <col min="11" max="11" width="9.125" style="5" customWidth="1"/>
    <col min="12" max="18" width="8.625" style="5" customWidth="1"/>
    <col min="19" max="19" width="9.375" style="5" customWidth="1"/>
    <col min="20" max="20" width="14" style="5" customWidth="1"/>
    <col min="21" max="21" width="5.875" style="5" customWidth="1"/>
    <col min="22" max="16377" width="9.5" style="5" customWidth="1"/>
    <col min="16378" max="16384" width="9.5" style="5"/>
  </cols>
  <sheetData>
    <row r="1" ht="24" spans="1:21">
      <c r="A1" s="7" t="s">
        <v>481</v>
      </c>
      <c r="B1" s="7"/>
      <c r="C1" s="7"/>
      <c r="D1" s="7"/>
      <c r="E1" s="7"/>
      <c r="F1" s="7"/>
      <c r="G1" s="7"/>
      <c r="H1" s="8"/>
      <c r="I1" s="8"/>
      <c r="J1" s="7"/>
      <c r="K1" s="7"/>
      <c r="L1" s="7"/>
      <c r="M1" s="7"/>
      <c r="N1" s="7"/>
      <c r="O1" s="7"/>
      <c r="P1" s="7"/>
      <c r="Q1" s="7"/>
      <c r="R1" s="7"/>
      <c r="S1" s="7"/>
      <c r="T1" s="7"/>
      <c r="U1" s="7"/>
    </row>
    <row r="2" s="1" customFormat="1" ht="18" customHeight="1" spans="1:21">
      <c r="A2" s="9" t="s">
        <v>1</v>
      </c>
      <c r="B2" s="9" t="s">
        <v>2</v>
      </c>
      <c r="C2" s="9" t="s">
        <v>100</v>
      </c>
      <c r="D2" s="9" t="s">
        <v>4</v>
      </c>
      <c r="E2" s="10" t="s">
        <v>5</v>
      </c>
      <c r="F2" s="9" t="s">
        <v>102</v>
      </c>
      <c r="G2" s="9" t="s">
        <v>15</v>
      </c>
      <c r="H2" s="9" t="s">
        <v>7</v>
      </c>
      <c r="I2" s="9"/>
      <c r="J2" s="9"/>
      <c r="K2" s="9"/>
      <c r="L2" s="9" t="s">
        <v>8</v>
      </c>
      <c r="M2" s="29"/>
      <c r="N2" s="29"/>
      <c r="O2" s="13" t="s">
        <v>9</v>
      </c>
      <c r="P2" s="14"/>
      <c r="Q2" s="14"/>
      <c r="R2" s="15"/>
      <c r="S2" s="9" t="s">
        <v>10</v>
      </c>
      <c r="T2" s="9" t="s">
        <v>11</v>
      </c>
      <c r="U2" s="9" t="s">
        <v>12</v>
      </c>
    </row>
    <row r="3" s="1" customFormat="1" ht="18" customHeight="1" spans="1:21">
      <c r="A3" s="9"/>
      <c r="B3" s="9"/>
      <c r="C3" s="9"/>
      <c r="D3" s="9"/>
      <c r="E3" s="11"/>
      <c r="F3" s="9"/>
      <c r="G3" s="9"/>
      <c r="H3" s="9" t="s">
        <v>16</v>
      </c>
      <c r="I3" s="9"/>
      <c r="J3" s="9" t="s">
        <v>17</v>
      </c>
      <c r="K3" s="9" t="s">
        <v>18</v>
      </c>
      <c r="L3" s="9" t="s">
        <v>19</v>
      </c>
      <c r="M3" s="9" t="s">
        <v>20</v>
      </c>
      <c r="N3" s="9" t="s">
        <v>21</v>
      </c>
      <c r="O3" s="10" t="s">
        <v>22</v>
      </c>
      <c r="P3" s="10" t="s">
        <v>23</v>
      </c>
      <c r="Q3" s="10" t="s">
        <v>24</v>
      </c>
      <c r="R3" s="10" t="s">
        <v>362</v>
      </c>
      <c r="S3" s="9"/>
      <c r="T3" s="9"/>
      <c r="U3" s="9"/>
    </row>
    <row r="4" s="1" customFormat="1" ht="22.5" spans="1:21">
      <c r="A4" s="9"/>
      <c r="B4" s="9"/>
      <c r="C4" s="9"/>
      <c r="D4" s="9"/>
      <c r="E4" s="12"/>
      <c r="F4" s="9"/>
      <c r="G4" s="9"/>
      <c r="H4" s="9" t="s">
        <v>29</v>
      </c>
      <c r="I4" s="9" t="s">
        <v>30</v>
      </c>
      <c r="J4" s="9"/>
      <c r="K4" s="9"/>
      <c r="L4" s="9"/>
      <c r="M4" s="9"/>
      <c r="N4" s="9"/>
      <c r="O4" s="12"/>
      <c r="P4" s="12"/>
      <c r="Q4" s="12"/>
      <c r="R4" s="12"/>
      <c r="S4" s="9"/>
      <c r="T4" s="9"/>
      <c r="U4" s="9"/>
    </row>
    <row r="5" s="1" customFormat="1" ht="17.1" customHeight="1" spans="1:21">
      <c r="A5" s="13" t="s">
        <v>482</v>
      </c>
      <c r="B5" s="14"/>
      <c r="C5" s="14"/>
      <c r="D5" s="15"/>
      <c r="E5" s="15"/>
      <c r="F5" s="16">
        <f>SUM(F6:F21)</f>
        <v>2377281.78</v>
      </c>
      <c r="G5" s="16">
        <f>SUM(G6:G21)</f>
        <v>873738.78</v>
      </c>
      <c r="H5" s="17"/>
      <c r="I5" s="17"/>
      <c r="J5" s="16"/>
      <c r="K5" s="16"/>
      <c r="L5" s="16">
        <f>SUM(L6:L21)</f>
        <v>712629</v>
      </c>
      <c r="M5" s="16"/>
      <c r="N5" s="16"/>
      <c r="O5" s="16"/>
      <c r="P5" s="16"/>
      <c r="Q5" s="16"/>
      <c r="R5" s="16"/>
      <c r="S5" s="16"/>
      <c r="T5" s="16"/>
      <c r="U5" s="16"/>
    </row>
    <row r="6" s="2" customFormat="1" ht="128.25" spans="1:21">
      <c r="A6" s="18">
        <v>1</v>
      </c>
      <c r="B6" s="19" t="s">
        <v>483</v>
      </c>
      <c r="C6" s="20" t="s">
        <v>81</v>
      </c>
      <c r="D6" s="21" t="s">
        <v>484</v>
      </c>
      <c r="E6" s="21" t="s">
        <v>48</v>
      </c>
      <c r="F6" s="20">
        <v>1072.26</v>
      </c>
      <c r="G6" s="20">
        <v>1072.26</v>
      </c>
      <c r="H6" s="21" t="s">
        <v>485</v>
      </c>
      <c r="I6" s="21" t="s">
        <v>42</v>
      </c>
      <c r="J6" s="20" t="s">
        <v>146</v>
      </c>
      <c r="K6" s="20" t="s">
        <v>486</v>
      </c>
      <c r="L6" s="20">
        <v>800</v>
      </c>
      <c r="M6" s="21" t="s">
        <v>487</v>
      </c>
      <c r="N6" s="20" t="s">
        <v>42</v>
      </c>
      <c r="O6" s="20" t="s">
        <v>383</v>
      </c>
      <c r="P6" s="20" t="s">
        <v>384</v>
      </c>
      <c r="Q6" s="20" t="s">
        <v>395</v>
      </c>
      <c r="R6" s="20" t="s">
        <v>488</v>
      </c>
      <c r="S6" s="20" t="s">
        <v>489</v>
      </c>
      <c r="T6" s="20" t="s">
        <v>490</v>
      </c>
      <c r="U6" s="20"/>
    </row>
    <row r="7" s="2" customFormat="1" ht="393.75" spans="1:21">
      <c r="A7" s="18">
        <v>2</v>
      </c>
      <c r="B7" s="19" t="s">
        <v>491</v>
      </c>
      <c r="C7" s="20" t="s">
        <v>308</v>
      </c>
      <c r="D7" s="21" t="s">
        <v>492</v>
      </c>
      <c r="E7" s="21" t="s">
        <v>60</v>
      </c>
      <c r="F7" s="20">
        <v>270000</v>
      </c>
      <c r="G7" s="20">
        <v>120000</v>
      </c>
      <c r="H7" s="21" t="s">
        <v>493</v>
      </c>
      <c r="I7" s="21" t="s">
        <v>494</v>
      </c>
      <c r="J7" s="20" t="s">
        <v>181</v>
      </c>
      <c r="K7" s="20" t="s">
        <v>312</v>
      </c>
      <c r="L7" s="20">
        <v>80000</v>
      </c>
      <c r="M7" s="21" t="s">
        <v>495</v>
      </c>
      <c r="N7" s="20" t="s">
        <v>382</v>
      </c>
      <c r="O7" s="20" t="s">
        <v>383</v>
      </c>
      <c r="P7" s="20" t="s">
        <v>88</v>
      </c>
      <c r="Q7" s="20" t="s">
        <v>385</v>
      </c>
      <c r="R7" s="20" t="s">
        <v>496</v>
      </c>
      <c r="S7" s="20" t="s">
        <v>497</v>
      </c>
      <c r="T7" s="20" t="s">
        <v>498</v>
      </c>
      <c r="U7" s="20"/>
    </row>
    <row r="8" s="2" customFormat="1" ht="409.5" spans="1:21">
      <c r="A8" s="18">
        <v>3</v>
      </c>
      <c r="B8" s="22" t="s">
        <v>499</v>
      </c>
      <c r="C8" s="20" t="s">
        <v>500</v>
      </c>
      <c r="D8" s="23" t="s">
        <v>501</v>
      </c>
      <c r="E8" s="23" t="s">
        <v>60</v>
      </c>
      <c r="F8" s="20">
        <v>1005000</v>
      </c>
      <c r="G8" s="24">
        <v>20000</v>
      </c>
      <c r="H8" s="22" t="s">
        <v>502</v>
      </c>
      <c r="I8" s="22" t="s">
        <v>503</v>
      </c>
      <c r="J8" s="24" t="s">
        <v>221</v>
      </c>
      <c r="K8" s="24" t="s">
        <v>504</v>
      </c>
      <c r="L8" s="24">
        <v>22700</v>
      </c>
      <c r="M8" s="30" t="s">
        <v>505</v>
      </c>
      <c r="N8" s="24" t="s">
        <v>42</v>
      </c>
      <c r="O8" s="24" t="s">
        <v>383</v>
      </c>
      <c r="P8" s="24" t="s">
        <v>384</v>
      </c>
      <c r="Q8" s="20" t="s">
        <v>385</v>
      </c>
      <c r="R8" s="20" t="s">
        <v>506</v>
      </c>
      <c r="S8" s="24" t="s">
        <v>507</v>
      </c>
      <c r="T8" s="24" t="s">
        <v>508</v>
      </c>
      <c r="U8" s="24"/>
    </row>
    <row r="9" s="2" customFormat="1" ht="157.5" spans="1:21">
      <c r="A9" s="18">
        <v>4</v>
      </c>
      <c r="B9" s="19" t="s">
        <v>509</v>
      </c>
      <c r="C9" s="20" t="s">
        <v>308</v>
      </c>
      <c r="D9" s="21" t="s">
        <v>510</v>
      </c>
      <c r="E9" s="21" t="s">
        <v>60</v>
      </c>
      <c r="F9" s="20">
        <v>700000</v>
      </c>
      <c r="G9" s="20">
        <v>400000</v>
      </c>
      <c r="H9" s="21" t="s">
        <v>511</v>
      </c>
      <c r="I9" s="21" t="s">
        <v>392</v>
      </c>
      <c r="J9" s="20" t="s">
        <v>181</v>
      </c>
      <c r="K9" s="20" t="s">
        <v>312</v>
      </c>
      <c r="L9" s="20">
        <v>384400</v>
      </c>
      <c r="M9" s="31" t="s">
        <v>512</v>
      </c>
      <c r="N9" s="20"/>
      <c r="O9" s="20" t="s">
        <v>42</v>
      </c>
      <c r="P9" s="20" t="s">
        <v>42</v>
      </c>
      <c r="Q9" s="20" t="s">
        <v>385</v>
      </c>
      <c r="R9" s="20" t="s">
        <v>513</v>
      </c>
      <c r="S9" s="20" t="s">
        <v>387</v>
      </c>
      <c r="T9" s="20" t="s">
        <v>388</v>
      </c>
      <c r="U9" s="20" t="s">
        <v>42</v>
      </c>
    </row>
    <row r="10" s="2" customFormat="1" ht="180" spans="1:21">
      <c r="A10" s="18">
        <v>5</v>
      </c>
      <c r="B10" s="22" t="s">
        <v>514</v>
      </c>
      <c r="C10" s="22" t="s">
        <v>308</v>
      </c>
      <c r="D10" s="22" t="s">
        <v>515</v>
      </c>
      <c r="E10" s="22" t="s">
        <v>60</v>
      </c>
      <c r="F10" s="20">
        <v>300000</v>
      </c>
      <c r="G10" s="20">
        <v>270000</v>
      </c>
      <c r="H10" s="21" t="s">
        <v>511</v>
      </c>
      <c r="I10" s="21" t="s">
        <v>392</v>
      </c>
      <c r="J10" s="20" t="s">
        <v>181</v>
      </c>
      <c r="K10" s="20" t="s">
        <v>312</v>
      </c>
      <c r="L10" s="20">
        <v>195000</v>
      </c>
      <c r="M10" s="31" t="s">
        <v>516</v>
      </c>
      <c r="N10" s="20"/>
      <c r="O10" s="20" t="s">
        <v>42</v>
      </c>
      <c r="P10" s="20" t="s">
        <v>42</v>
      </c>
      <c r="Q10" s="20" t="s">
        <v>385</v>
      </c>
      <c r="R10" s="20" t="s">
        <v>517</v>
      </c>
      <c r="S10" s="20" t="s">
        <v>387</v>
      </c>
      <c r="T10" s="20" t="s">
        <v>388</v>
      </c>
      <c r="U10" s="20"/>
    </row>
    <row r="11" s="2" customFormat="1" ht="112.5" spans="1:21">
      <c r="A11" s="18">
        <v>6</v>
      </c>
      <c r="B11" s="21" t="s">
        <v>518</v>
      </c>
      <c r="C11" s="20" t="s">
        <v>33</v>
      </c>
      <c r="D11" s="21" t="s">
        <v>519</v>
      </c>
      <c r="E11" s="21" t="s">
        <v>199</v>
      </c>
      <c r="F11" s="20">
        <v>3889</v>
      </c>
      <c r="G11" s="20">
        <v>3889</v>
      </c>
      <c r="H11" s="21" t="s">
        <v>520</v>
      </c>
      <c r="I11" s="21" t="s">
        <v>237</v>
      </c>
      <c r="J11" s="20" t="s">
        <v>521</v>
      </c>
      <c r="K11" s="20" t="s">
        <v>116</v>
      </c>
      <c r="L11" s="20">
        <v>3889</v>
      </c>
      <c r="M11" s="32" t="s">
        <v>522</v>
      </c>
      <c r="N11" s="20"/>
      <c r="O11" s="20" t="s">
        <v>428</v>
      </c>
      <c r="P11" s="20" t="s">
        <v>438</v>
      </c>
      <c r="Q11" s="20" t="s">
        <v>204</v>
      </c>
      <c r="R11" s="20" t="s">
        <v>523</v>
      </c>
      <c r="S11" s="20" t="s">
        <v>440</v>
      </c>
      <c r="T11" s="20" t="s">
        <v>441</v>
      </c>
      <c r="U11" s="20"/>
    </row>
    <row r="12" s="3" customFormat="1" ht="163.5" spans="1:21">
      <c r="A12" s="18">
        <v>7</v>
      </c>
      <c r="B12" s="21" t="s">
        <v>524</v>
      </c>
      <c r="C12" s="20" t="s">
        <v>70</v>
      </c>
      <c r="D12" s="21" t="s">
        <v>525</v>
      </c>
      <c r="E12" s="21" t="s">
        <v>199</v>
      </c>
      <c r="F12" s="20">
        <v>6150</v>
      </c>
      <c r="G12" s="20">
        <v>4110</v>
      </c>
      <c r="H12" s="21" t="s">
        <v>526</v>
      </c>
      <c r="I12" s="21" t="s">
        <v>494</v>
      </c>
      <c r="J12" s="20" t="s">
        <v>527</v>
      </c>
      <c r="K12" s="20" t="s">
        <v>75</v>
      </c>
      <c r="L12" s="20">
        <v>3500</v>
      </c>
      <c r="M12" s="21" t="s">
        <v>528</v>
      </c>
      <c r="N12" s="20"/>
      <c r="O12" s="20" t="s">
        <v>428</v>
      </c>
      <c r="P12" s="20" t="s">
        <v>429</v>
      </c>
      <c r="Q12" s="20" t="s">
        <v>204</v>
      </c>
      <c r="R12" s="20" t="s">
        <v>529</v>
      </c>
      <c r="S12" s="20" t="s">
        <v>431</v>
      </c>
      <c r="T12" s="20" t="s">
        <v>432</v>
      </c>
      <c r="U12" s="20"/>
    </row>
    <row r="13" s="3" customFormat="1" ht="191.25" spans="1:21">
      <c r="A13" s="18">
        <v>8</v>
      </c>
      <c r="B13" s="21" t="s">
        <v>530</v>
      </c>
      <c r="C13" s="20" t="s">
        <v>70</v>
      </c>
      <c r="D13" s="21" t="s">
        <v>531</v>
      </c>
      <c r="E13" s="21" t="s">
        <v>199</v>
      </c>
      <c r="F13" s="20">
        <v>2750</v>
      </c>
      <c r="G13" s="20">
        <v>550</v>
      </c>
      <c r="H13" s="21" t="s">
        <v>532</v>
      </c>
      <c r="I13" s="21" t="s">
        <v>533</v>
      </c>
      <c r="J13" s="20" t="s">
        <v>475</v>
      </c>
      <c r="K13" s="20" t="s">
        <v>230</v>
      </c>
      <c r="L13" s="20">
        <v>1300</v>
      </c>
      <c r="M13" s="21" t="s">
        <v>534</v>
      </c>
      <c r="N13" s="20"/>
      <c r="O13" s="20" t="s">
        <v>428</v>
      </c>
      <c r="P13" s="20" t="s">
        <v>384</v>
      </c>
      <c r="Q13" s="20" t="s">
        <v>204</v>
      </c>
      <c r="R13" s="20" t="s">
        <v>535</v>
      </c>
      <c r="S13" s="20" t="s">
        <v>205</v>
      </c>
      <c r="T13" s="20" t="s">
        <v>206</v>
      </c>
      <c r="U13" s="20"/>
    </row>
    <row r="14" s="1" customFormat="1" ht="163.5" spans="1:21">
      <c r="A14" s="18">
        <v>9</v>
      </c>
      <c r="B14" s="21" t="s">
        <v>536</v>
      </c>
      <c r="C14" s="20" t="s">
        <v>130</v>
      </c>
      <c r="D14" s="21" t="s">
        <v>537</v>
      </c>
      <c r="E14" s="21" t="s">
        <v>199</v>
      </c>
      <c r="F14" s="20">
        <v>22700</v>
      </c>
      <c r="G14" s="20">
        <v>15000</v>
      </c>
      <c r="H14" s="21" t="s">
        <v>538</v>
      </c>
      <c r="I14" s="21" t="s">
        <v>539</v>
      </c>
      <c r="J14" s="20" t="s">
        <v>133</v>
      </c>
      <c r="K14" s="20" t="s">
        <v>312</v>
      </c>
      <c r="L14" s="20">
        <v>5300</v>
      </c>
      <c r="M14" s="21" t="s">
        <v>540</v>
      </c>
      <c r="N14" s="20"/>
      <c r="O14" s="20" t="s">
        <v>42</v>
      </c>
      <c r="P14" s="20" t="s">
        <v>42</v>
      </c>
      <c r="Q14" s="20" t="s">
        <v>204</v>
      </c>
      <c r="R14" s="20" t="s">
        <v>541</v>
      </c>
      <c r="S14" s="20" t="s">
        <v>431</v>
      </c>
      <c r="T14" s="20" t="s">
        <v>432</v>
      </c>
      <c r="U14" s="20"/>
    </row>
    <row r="15" s="2" customFormat="1" ht="146.25" spans="1:21">
      <c r="A15" s="18">
        <v>10</v>
      </c>
      <c r="B15" s="21" t="s">
        <v>542</v>
      </c>
      <c r="C15" s="20" t="s">
        <v>70</v>
      </c>
      <c r="D15" s="21" t="s">
        <v>543</v>
      </c>
      <c r="E15" s="21" t="s">
        <v>199</v>
      </c>
      <c r="F15" s="20">
        <v>4400</v>
      </c>
      <c r="G15" s="20">
        <v>3000</v>
      </c>
      <c r="H15" s="21" t="s">
        <v>544</v>
      </c>
      <c r="I15" s="21" t="s">
        <v>215</v>
      </c>
      <c r="J15" s="20" t="s">
        <v>74</v>
      </c>
      <c r="K15" s="20" t="s">
        <v>116</v>
      </c>
      <c r="L15" s="20">
        <v>1000</v>
      </c>
      <c r="M15" s="21" t="s">
        <v>545</v>
      </c>
      <c r="N15" s="20" t="s">
        <v>42</v>
      </c>
      <c r="O15" s="20" t="s">
        <v>42</v>
      </c>
      <c r="P15" s="20" t="s">
        <v>42</v>
      </c>
      <c r="Q15" s="20" t="s">
        <v>204</v>
      </c>
      <c r="R15" s="20" t="s">
        <v>546</v>
      </c>
      <c r="S15" s="20" t="s">
        <v>431</v>
      </c>
      <c r="T15" s="20" t="s">
        <v>432</v>
      </c>
      <c r="U15" s="20"/>
    </row>
    <row r="16" s="2" customFormat="1" ht="157.5" spans="1:21">
      <c r="A16" s="18">
        <v>11</v>
      </c>
      <c r="B16" s="21" t="s">
        <v>547</v>
      </c>
      <c r="C16" s="20" t="s">
        <v>130</v>
      </c>
      <c r="D16" s="21" t="s">
        <v>548</v>
      </c>
      <c r="E16" s="21" t="s">
        <v>199</v>
      </c>
      <c r="F16" s="20">
        <v>10450</v>
      </c>
      <c r="G16" s="20">
        <v>3000</v>
      </c>
      <c r="H16" s="21" t="s">
        <v>549</v>
      </c>
      <c r="I16" s="21" t="s">
        <v>550</v>
      </c>
      <c r="J16" s="20" t="s">
        <v>176</v>
      </c>
      <c r="K16" s="20" t="s">
        <v>551</v>
      </c>
      <c r="L16" s="20">
        <v>700</v>
      </c>
      <c r="M16" s="21" t="s">
        <v>552</v>
      </c>
      <c r="N16" s="20"/>
      <c r="O16" s="20" t="s">
        <v>42</v>
      </c>
      <c r="P16" s="20" t="s">
        <v>42</v>
      </c>
      <c r="Q16" s="20" t="s">
        <v>204</v>
      </c>
      <c r="R16" s="20" t="s">
        <v>553</v>
      </c>
      <c r="S16" s="20" t="s">
        <v>431</v>
      </c>
      <c r="T16" s="20" t="s">
        <v>432</v>
      </c>
      <c r="U16" s="20"/>
    </row>
    <row r="17" s="2" customFormat="1" ht="202.5" spans="1:21">
      <c r="A17" s="18">
        <v>12</v>
      </c>
      <c r="B17" s="21" t="s">
        <v>554</v>
      </c>
      <c r="C17" s="20" t="s">
        <v>130</v>
      </c>
      <c r="D17" s="21" t="s">
        <v>555</v>
      </c>
      <c r="E17" s="21" t="s">
        <v>199</v>
      </c>
      <c r="F17" s="20">
        <v>31572</v>
      </c>
      <c r="G17" s="20">
        <v>15000</v>
      </c>
      <c r="H17" s="21" t="s">
        <v>556</v>
      </c>
      <c r="I17" s="21" t="s">
        <v>557</v>
      </c>
      <c r="J17" s="20" t="s">
        <v>321</v>
      </c>
      <c r="K17" s="20" t="s">
        <v>75</v>
      </c>
      <c r="L17" s="20">
        <v>4200</v>
      </c>
      <c r="M17" s="21" t="s">
        <v>558</v>
      </c>
      <c r="N17" s="20"/>
      <c r="O17" s="20" t="s">
        <v>42</v>
      </c>
      <c r="P17" s="20" t="s">
        <v>42</v>
      </c>
      <c r="Q17" s="20" t="s">
        <v>204</v>
      </c>
      <c r="R17" s="20" t="s">
        <v>559</v>
      </c>
      <c r="S17" s="20" t="s">
        <v>431</v>
      </c>
      <c r="T17" s="20" t="s">
        <v>432</v>
      </c>
      <c r="U17" s="20"/>
    </row>
    <row r="18" s="2" customFormat="1" ht="180" spans="1:21">
      <c r="A18" s="18">
        <v>13</v>
      </c>
      <c r="B18" s="25" t="s">
        <v>560</v>
      </c>
      <c r="C18" s="18" t="s">
        <v>70</v>
      </c>
      <c r="D18" s="25" t="s">
        <v>561</v>
      </c>
      <c r="E18" s="25" t="s">
        <v>199</v>
      </c>
      <c r="F18" s="26">
        <v>7500</v>
      </c>
      <c r="G18" s="26">
        <v>7500</v>
      </c>
      <c r="H18" s="25" t="s">
        <v>562</v>
      </c>
      <c r="I18" s="25" t="s">
        <v>563</v>
      </c>
      <c r="J18" s="26" t="s">
        <v>564</v>
      </c>
      <c r="K18" s="26" t="s">
        <v>565</v>
      </c>
      <c r="L18" s="26">
        <v>5000</v>
      </c>
      <c r="M18" s="31" t="s">
        <v>566</v>
      </c>
      <c r="N18" s="26"/>
      <c r="O18" s="26" t="s">
        <v>42</v>
      </c>
      <c r="P18" s="26" t="s">
        <v>42</v>
      </c>
      <c r="Q18" s="20" t="s">
        <v>204</v>
      </c>
      <c r="R18" s="26" t="s">
        <v>567</v>
      </c>
      <c r="S18" s="26" t="s">
        <v>431</v>
      </c>
      <c r="T18" s="26" t="s">
        <v>432</v>
      </c>
      <c r="U18" s="26" t="s">
        <v>42</v>
      </c>
    </row>
    <row r="19" s="1" customFormat="1" ht="67.5" spans="1:21">
      <c r="A19" s="18">
        <v>14</v>
      </c>
      <c r="B19" s="21" t="s">
        <v>568</v>
      </c>
      <c r="C19" s="27" t="s">
        <v>70</v>
      </c>
      <c r="D19" s="21" t="s">
        <v>569</v>
      </c>
      <c r="E19" s="21" t="s">
        <v>199</v>
      </c>
      <c r="F19" s="27">
        <v>4000</v>
      </c>
      <c r="G19" s="20">
        <v>4000</v>
      </c>
      <c r="H19" s="21" t="s">
        <v>544</v>
      </c>
      <c r="I19" s="33" t="s">
        <v>42</v>
      </c>
      <c r="J19" s="20" t="s">
        <v>216</v>
      </c>
      <c r="K19" s="20" t="s">
        <v>116</v>
      </c>
      <c r="L19" s="20">
        <v>2500</v>
      </c>
      <c r="M19" s="21" t="s">
        <v>570</v>
      </c>
      <c r="N19" s="20"/>
      <c r="O19" s="20" t="s">
        <v>42</v>
      </c>
      <c r="P19" s="20" t="s">
        <v>42</v>
      </c>
      <c r="Q19" s="27" t="s">
        <v>204</v>
      </c>
      <c r="R19" s="27" t="s">
        <v>571</v>
      </c>
      <c r="S19" s="20" t="s">
        <v>431</v>
      </c>
      <c r="T19" s="20" t="s">
        <v>432</v>
      </c>
      <c r="U19" s="20"/>
    </row>
    <row r="20" s="1" customFormat="1" ht="123.75" spans="1:21">
      <c r="A20" s="18">
        <v>15</v>
      </c>
      <c r="B20" s="21" t="s">
        <v>572</v>
      </c>
      <c r="C20" s="20" t="s">
        <v>70</v>
      </c>
      <c r="D20" s="21" t="s">
        <v>573</v>
      </c>
      <c r="E20" s="21" t="s">
        <v>199</v>
      </c>
      <c r="F20" s="20">
        <v>2798.52</v>
      </c>
      <c r="G20" s="20">
        <v>2798.52</v>
      </c>
      <c r="H20" s="21" t="s">
        <v>574</v>
      </c>
      <c r="I20" s="21" t="s">
        <v>215</v>
      </c>
      <c r="J20" s="20" t="s">
        <v>221</v>
      </c>
      <c r="K20" s="20" t="s">
        <v>75</v>
      </c>
      <c r="L20" s="20">
        <v>840</v>
      </c>
      <c r="M20" s="21" t="s">
        <v>575</v>
      </c>
      <c r="N20" s="20"/>
      <c r="O20" s="20" t="s">
        <v>42</v>
      </c>
      <c r="P20" s="20" t="s">
        <v>42</v>
      </c>
      <c r="Q20" s="27" t="s">
        <v>204</v>
      </c>
      <c r="R20" s="21" t="s">
        <v>576</v>
      </c>
      <c r="S20" s="20" t="s">
        <v>431</v>
      </c>
      <c r="T20" s="20" t="s">
        <v>432</v>
      </c>
      <c r="U20" s="20"/>
    </row>
    <row r="21" s="1" customFormat="1" ht="101.25" spans="1:21">
      <c r="A21" s="18">
        <v>16</v>
      </c>
      <c r="B21" s="22" t="s">
        <v>577</v>
      </c>
      <c r="C21" s="24" t="s">
        <v>130</v>
      </c>
      <c r="D21" s="22" t="s">
        <v>578</v>
      </c>
      <c r="E21" s="22" t="s">
        <v>48</v>
      </c>
      <c r="F21" s="24">
        <v>5000</v>
      </c>
      <c r="G21" s="24">
        <v>3819</v>
      </c>
      <c r="H21" s="22" t="s">
        <v>544</v>
      </c>
      <c r="I21" s="22" t="s">
        <v>42</v>
      </c>
      <c r="J21" s="24" t="s">
        <v>202</v>
      </c>
      <c r="K21" s="24" t="s">
        <v>579</v>
      </c>
      <c r="L21" s="24">
        <v>1500</v>
      </c>
      <c r="M21" s="22" t="s">
        <v>580</v>
      </c>
      <c r="N21" s="24" t="s">
        <v>581</v>
      </c>
      <c r="O21" s="24" t="s">
        <v>42</v>
      </c>
      <c r="P21" s="24" t="s">
        <v>42</v>
      </c>
      <c r="Q21" s="27" t="s">
        <v>582</v>
      </c>
      <c r="R21" s="20" t="s">
        <v>583</v>
      </c>
      <c r="S21" s="24" t="s">
        <v>584</v>
      </c>
      <c r="T21" s="24" t="s">
        <v>585</v>
      </c>
      <c r="U21" s="24" t="s">
        <v>586</v>
      </c>
    </row>
    <row r="22" spans="2:5">
      <c r="B22" s="28"/>
      <c r="D22" s="28"/>
      <c r="E22" s="28"/>
    </row>
    <row r="23" spans="2:5">
      <c r="B23" s="28"/>
      <c r="D23" s="28"/>
      <c r="E23" s="28"/>
    </row>
    <row r="24" spans="2:5">
      <c r="B24" s="28"/>
      <c r="D24" s="28"/>
      <c r="E24" s="28"/>
    </row>
    <row r="25" spans="2:5">
      <c r="B25" s="28"/>
      <c r="D25" s="28"/>
      <c r="E25" s="28"/>
    </row>
    <row r="26" spans="2:5">
      <c r="B26" s="28"/>
      <c r="D26" s="28"/>
      <c r="E26" s="28"/>
    </row>
    <row r="27" spans="2:5">
      <c r="B27" s="28"/>
      <c r="D27" s="28"/>
      <c r="E27" s="28"/>
    </row>
    <row r="28" spans="2:5">
      <c r="B28" s="28"/>
      <c r="D28" s="28"/>
      <c r="E28" s="28"/>
    </row>
    <row r="29" spans="2:5">
      <c r="B29" s="28"/>
      <c r="D29" s="28"/>
      <c r="E29" s="28"/>
    </row>
  </sheetData>
  <mergeCells count="25">
    <mergeCell ref="A1:U1"/>
    <mergeCell ref="H2:K2"/>
    <mergeCell ref="L2:N2"/>
    <mergeCell ref="O2:R2"/>
    <mergeCell ref="H3:I3"/>
    <mergeCell ref="A5:D5"/>
    <mergeCell ref="A2:A4"/>
    <mergeCell ref="B2:B4"/>
    <mergeCell ref="C2:C4"/>
    <mergeCell ref="D2:D4"/>
    <mergeCell ref="E2:E4"/>
    <mergeCell ref="F2:F4"/>
    <mergeCell ref="G2:G4"/>
    <mergeCell ref="J3:J4"/>
    <mergeCell ref="K3:K4"/>
    <mergeCell ref="L3:L4"/>
    <mergeCell ref="M3:M4"/>
    <mergeCell ref="N3:N4"/>
    <mergeCell ref="O3:O4"/>
    <mergeCell ref="P3:P4"/>
    <mergeCell ref="Q3:Q4"/>
    <mergeCell ref="R3:R4"/>
    <mergeCell ref="S2:S4"/>
    <mergeCell ref="T2:T4"/>
    <mergeCell ref="U2:U4"/>
  </mergeCells>
  <printOptions horizontalCentered="1"/>
  <pageMargins left="0.393055555555556" right="0.196527777777778" top="0.511805555555556" bottom="0.432638888888889" header="0.275" footer="0.275"/>
  <pageSetup paperSize="8" scale="95" firstPageNumber="11" fitToHeight="0" orientation="landscape" useFirstPageNumber="1"/>
  <headerFooter alignWithMargins="0">
    <oddHeader>&amp;L&amp;"楷体_GB2312"附件4：</oddHead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政府投资（续建）</vt:lpstr>
      <vt:lpstr>政府投资（新建）</vt:lpstr>
      <vt:lpstr>企业投资（续建）</vt:lpstr>
      <vt:lpstr>企业投资（新建）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FGW</dc:creator>
  <cp:lastModifiedBy>WPS_1521653743</cp:lastModifiedBy>
  <dcterms:created xsi:type="dcterms:W3CDTF">2018-07-03T19:43:00Z</dcterms:created>
  <cp:lastPrinted>2018-08-29T15:42:00Z</cp:lastPrinted>
  <dcterms:modified xsi:type="dcterms:W3CDTF">2024-10-29T09:54:55Z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638318268679407796527F286913B7B7_13</vt:lpwstr>
  </property>
</Properties>
</file>